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ЛЛА\"/>
    </mc:Choice>
  </mc:AlternateContent>
  <xr:revisionPtr revIDLastSave="0" documentId="8_{62FA1D00-5D41-4220-A795-364EF5A26662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81029"/>
</workbook>
</file>

<file path=xl/calcChain.xml><?xml version="1.0" encoding="utf-8"?>
<calcChain xmlns="http://schemas.openxmlformats.org/spreadsheetml/2006/main">
  <c r="Q8" i="3" l="1"/>
  <c r="K8" i="3"/>
  <c r="J8" i="3"/>
  <c r="I8" i="3"/>
  <c r="H8" i="3"/>
  <c r="G8" i="3"/>
  <c r="F8" i="3"/>
  <c r="E8" i="3"/>
  <c r="D8" i="3"/>
  <c r="B8" i="3"/>
  <c r="X7" i="3"/>
  <c r="N8" i="3" s="1"/>
  <c r="O8" i="3" l="1"/>
  <c r="M8" i="3"/>
  <c r="T8" i="3"/>
  <c r="V8" i="3"/>
  <c r="C8" i="3"/>
  <c r="R8" i="3"/>
  <c r="A8" i="3"/>
  <c r="W8" i="3"/>
  <c r="P8" i="3"/>
  <c r="S8" i="3"/>
  <c r="U8" i="3"/>
  <c r="L8" i="3"/>
  <c r="X8" i="3" l="1"/>
</calcChain>
</file>

<file path=xl/sharedStrings.xml><?xml version="1.0" encoding="utf-8"?>
<sst xmlns="http://schemas.openxmlformats.org/spreadsheetml/2006/main" count="70" uniqueCount="69">
  <si>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</si>
  <si>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</si>
  <si>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</si>
  <si>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</si>
  <si>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</si>
  <si>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</si>
  <si>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</si>
  <si>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</si>
  <si>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</si>
  <si>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</si>
  <si>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</si>
  <si>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</si>
  <si>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</si>
  <si>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</si>
  <si>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</si>
  <si>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</si>
  <si>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</si>
  <si>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</si>
  <si>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</si>
  <si>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Экономика</t>
  </si>
  <si>
    <t>Жилищно-коммунальная сфера</t>
  </si>
  <si>
    <t>Всего</t>
  </si>
  <si>
    <t xml:space="preserve">Рассмотрено  в органе </t>
  </si>
  <si>
    <t>город Строитель</t>
  </si>
  <si>
    <t xml:space="preserve">Томаровская территория </t>
  </si>
  <si>
    <t>Терновская территория</t>
  </si>
  <si>
    <t>№ п/п</t>
  </si>
  <si>
    <t xml:space="preserve">Поступило обращений             в орган </t>
  </si>
  <si>
    <t>Гостищевская территория</t>
  </si>
  <si>
    <t xml:space="preserve">Кривцовская территория </t>
  </si>
  <si>
    <t>Быковская территория</t>
  </si>
  <si>
    <t>Мощенская территория</t>
  </si>
  <si>
    <t xml:space="preserve">Яковлевская территория </t>
  </si>
  <si>
    <t>Стрелецкая территория</t>
  </si>
  <si>
    <t>Кустовская территория</t>
  </si>
  <si>
    <t>Смородинская территория</t>
  </si>
  <si>
    <t>Алексеевская территория</t>
  </si>
  <si>
    <t>Бутовская территория</t>
  </si>
  <si>
    <t>Завидовская территория</t>
  </si>
  <si>
    <t>Саженская территория</t>
  </si>
  <si>
    <t>Дмитриевская территория</t>
  </si>
  <si>
    <t>Казацкая территория</t>
  </si>
  <si>
    <t>Комплексное благоустройство</t>
  </si>
  <si>
    <t>Результаты рассмотрения обращений  за отчетный месяц 2024 года</t>
  </si>
  <si>
    <t>Оборона, безопасность, законность</t>
  </si>
  <si>
    <t>Борьба с аварийностью. Безопасность дорожного движения</t>
  </si>
  <si>
    <t>Уборка снега, опавших листьев, мусора и посторонних предметов</t>
  </si>
  <si>
    <t>Благоустройство и ремонт подъездных дорог, в том числе тротуаров</t>
  </si>
  <si>
    <t>Эксплуатация и ремонт частного жилдищного фонда (приватизированные жилые помещения в многоквартирных домах, индивидуальные жилые дома)</t>
  </si>
  <si>
    <t>Количество обращений, поступивших в администрацию Яковлевского городского округа за ноябрь 2024 года</t>
  </si>
  <si>
    <t>Количество обращений, поступивших в администрацию Яковлевского городского округа за ноябрь 2024 года с распределением по территориальным администрациям</t>
  </si>
  <si>
    <t>Городской, сельский и международный транспорт</t>
  </si>
  <si>
    <t>Аренда земельных участков Минобороны России, предоставление земельных участков в безвозмездное пользование</t>
  </si>
  <si>
    <t>налоговые преференции и льготы физическим лицам</t>
  </si>
  <si>
    <t>Нет значения</t>
  </si>
  <si>
    <t>Контрольно-ревизионная деятельность (финансовая проверка ррганизаций, учреждений)</t>
  </si>
  <si>
    <t>Уличное освещение</t>
  </si>
  <si>
    <t>Проведение общественных мероприятий</t>
  </si>
  <si>
    <t>Деятельность центров дополнительного образования (домов культуры, творческих коллективов, центров)</t>
  </si>
  <si>
    <t>Транспортное обслуживание населения, пассажирские перевозки</t>
  </si>
  <si>
    <t>Перерасчет размеров пенсий</t>
  </si>
  <si>
    <t>Обеспечение снабжения садоводческих некоммерческих товариществ (СНТ) электроэнергией</t>
  </si>
  <si>
    <t>Подключение индивидуальных жилых домов к централизованным сетям водо-, тепло-, газо-, электроснабжения и водоотведения</t>
  </si>
  <si>
    <t>Качество продукции. Стандартизация. Сертификация</t>
  </si>
  <si>
    <t>Благодарности, пожелания сотрудникам подведомственных учреждений</t>
  </si>
  <si>
    <t>Оказание услуг по передаче данных и предоставлению доступа к информационно-телекоммуникационной сети "Интернет"</t>
  </si>
  <si>
    <t>Ликвидация последствий стихийных бедствий и чрезвычайных происшествий</t>
  </si>
  <si>
    <t>Безопасность общества</t>
  </si>
  <si>
    <t>Индивидуальные программы реаилитации инвалидов (лиц с ограниченными физическими возможностями здоровья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</si>
</sst>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"/>
      <color theme="1"/>
      <name val="Tahoma"/>
      <family val="2"/>
      <charset val="204"/>
    </font>
    <font>
      <sz val="1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5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0" fontId="10" fillId="0" borderId="0" xfId="0" applyNumberFormat="1" applyFont="1" applyAlignment="1">
      <alignment horizontal="center" vertical="center"/>
    </xf>
    <xf numFmtId="0" fontId="10" fillId="2" borderId="0" xfId="0" applyFont="1" applyFill="1"/>
    <xf numFmtId="0" fontId="13" fillId="0" borderId="1" xfId="0" applyFont="1" applyBorder="1" applyAlignment="1">
      <alignment horizontal="center"/>
    </xf>
    <xf numFmtId="9" fontId="13" fillId="2" borderId="1" xfId="0" applyNumberFormat="1" applyFont="1" applyFill="1" applyBorder="1" applyAlignment="1">
      <alignment horizontal="center" vertical="center"/>
    </xf>
    <xf numFmtId="9" fontId="13" fillId="2" borderId="5" xfId="3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 textRotation="90"/>
    </xf>
    <xf numFmtId="0" fontId="2" fillId="3" borderId="1" xfId="1" applyFont="1" applyFill="1" applyBorder="1" applyAlignment="1">
      <alignment horizontal="center" vertical="center" textRotation="90" wrapText="1"/>
    </xf>
    <xf numFmtId="0" fontId="13" fillId="3" borderId="3" xfId="0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0" fillId="0" borderId="6" xfId="0" applyBorder="1" applyAlignment="1">
      <alignment vertical="center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112395</xdr:rowOff>
    </xdr:to>
    <xdr:sp macro="" textlink="">
      <xdr:nvSpPr>
        <xdr:cNvPr id="2088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88696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19</xdr:row>
      <xdr:rowOff>236220</xdr:rowOff>
    </xdr:to>
    <xdr:sp macro="" textlink="">
      <xdr:nvSpPr>
        <xdr:cNvPr id="3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AA93ACF-B9F6-452D-83E5-16BD8FCCAD86}"/>
            </a:ext>
          </a:extLst>
        </xdr:cNvPr>
        <xdr:cNvSpPr>
          <a:spLocks noChangeAspect="1" noChangeArrowheads="1"/>
        </xdr:cNvSpPr>
      </xdr:nvSpPr>
      <xdr:spPr bwMode="auto">
        <a:xfrm>
          <a:off x="5086350" y="6781800"/>
          <a:ext cx="3048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zoomScale="80" zoomScaleNormal="80" workbookViewId="0">
      <selection activeCell="K22" sqref="K22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ht="15" customHeight="1" x14ac:dyDescent="0.25">
      <c r="A1" s="32" t="s">
        <v>49</v>
      </c>
      <c r="B1" s="32"/>
      <c r="C1" s="32"/>
    </row>
    <row r="2" spans="1:3" ht="23.25" customHeight="1" x14ac:dyDescent="0.25">
      <c r="A2" s="32"/>
      <c r="B2" s="32"/>
      <c r="C2" s="32"/>
    </row>
    <row r="3" spans="1:3" hidden="1" x14ac:dyDescent="0.25">
      <c r="A3" s="7"/>
      <c r="B3" s="7"/>
      <c r="C3" s="7"/>
    </row>
    <row r="4" spans="1:3" hidden="1" x14ac:dyDescent="0.25">
      <c r="A4" s="7"/>
      <c r="B4" s="7"/>
      <c r="C4" s="7"/>
    </row>
    <row r="5" spans="1:3" hidden="1" x14ac:dyDescent="0.25">
      <c r="A5" s="7"/>
      <c r="B5" s="7"/>
      <c r="C5" s="7"/>
    </row>
    <row r="6" spans="1:3" s="1" customFormat="1" ht="31.5" customHeight="1" x14ac:dyDescent="0.3">
      <c r="A6" s="37" t="s">
        <v>16</v>
      </c>
      <c r="B6" s="38"/>
      <c r="C6" s="8" t="s">
        <v>17</v>
      </c>
    </row>
    <row r="7" spans="1:3" s="1" customFormat="1" ht="15" customHeight="1" x14ac:dyDescent="0.3">
      <c r="A7" s="33" t="s">
        <v>27</v>
      </c>
      <c r="B7" s="9" t="s">
        <v>8</v>
      </c>
      <c r="C7" s="16">
        <v>30</v>
      </c>
    </row>
    <row r="8" spans="1:3" s="1" customFormat="1" ht="15" customHeight="1" x14ac:dyDescent="0.3">
      <c r="A8" s="33"/>
      <c r="B8" s="9" t="s">
        <v>10</v>
      </c>
      <c r="C8" s="16">
        <v>15</v>
      </c>
    </row>
    <row r="9" spans="1:3" s="1" customFormat="1" ht="33" customHeight="1" x14ac:dyDescent="0.3">
      <c r="A9" s="33"/>
      <c r="B9" s="9" t="s">
        <v>11</v>
      </c>
      <c r="C9" s="17">
        <v>15</v>
      </c>
    </row>
    <row r="10" spans="1:3" s="1" customFormat="1" ht="15" customHeight="1" x14ac:dyDescent="0.3">
      <c r="A10" s="33"/>
      <c r="B10" s="9" t="s">
        <v>12</v>
      </c>
      <c r="C10" s="16">
        <v>0</v>
      </c>
    </row>
    <row r="11" spans="1:3" s="1" customFormat="1" ht="18.75" x14ac:dyDescent="0.3">
      <c r="A11" s="33"/>
      <c r="B11" s="11" t="s">
        <v>13</v>
      </c>
      <c r="C11" s="16">
        <v>0</v>
      </c>
    </row>
    <row r="12" spans="1:3" s="1" customFormat="1" ht="18.75" x14ac:dyDescent="0.3">
      <c r="A12" s="33"/>
      <c r="B12" s="11" t="s">
        <v>14</v>
      </c>
      <c r="C12" s="16">
        <v>0</v>
      </c>
    </row>
    <row r="13" spans="1:3" s="1" customFormat="1" ht="18.75" x14ac:dyDescent="0.3">
      <c r="A13" s="33"/>
      <c r="B13" s="11" t="s">
        <v>15</v>
      </c>
      <c r="C13" s="16">
        <v>0</v>
      </c>
    </row>
    <row r="14" spans="1:3" s="2" customFormat="1" ht="18.75" x14ac:dyDescent="0.3">
      <c r="A14" s="33"/>
      <c r="B14" s="11" t="s">
        <v>6</v>
      </c>
      <c r="C14" s="16">
        <v>0</v>
      </c>
    </row>
    <row r="15" spans="1:3" s="1" customFormat="1" ht="18.75" x14ac:dyDescent="0.3">
      <c r="A15" s="33"/>
      <c r="B15" s="11" t="s">
        <v>7</v>
      </c>
      <c r="C15" s="16">
        <v>0</v>
      </c>
    </row>
    <row r="16" spans="1:3" s="1" customFormat="1" ht="18.75" x14ac:dyDescent="0.3">
      <c r="A16" s="34" t="s">
        <v>22</v>
      </c>
      <c r="B16" s="11" t="s">
        <v>8</v>
      </c>
      <c r="C16" s="16">
        <v>30</v>
      </c>
    </row>
    <row r="17" spans="1:3" s="1" customFormat="1" ht="18.75" x14ac:dyDescent="0.3">
      <c r="A17" s="35"/>
      <c r="B17" s="11" t="s">
        <v>9</v>
      </c>
      <c r="C17" s="16">
        <v>0</v>
      </c>
    </row>
    <row r="18" spans="1:3" s="1" customFormat="1" ht="30.75" customHeight="1" x14ac:dyDescent="0.3">
      <c r="A18" s="36" t="s">
        <v>1</v>
      </c>
      <c r="B18" s="36"/>
      <c r="C18" s="16">
        <v>0</v>
      </c>
    </row>
    <row r="19" spans="1:3" s="1" customFormat="1" ht="28.5" customHeight="1" x14ac:dyDescent="0.3">
      <c r="A19" s="33" t="s">
        <v>43</v>
      </c>
      <c r="B19" s="12" t="s">
        <v>2</v>
      </c>
      <c r="C19" s="16">
        <v>30</v>
      </c>
    </row>
    <row r="20" spans="1:3" s="1" customFormat="1" ht="20.25" customHeight="1" x14ac:dyDescent="0.3">
      <c r="A20" s="33"/>
      <c r="B20" s="11" t="s">
        <v>3</v>
      </c>
      <c r="C20" s="16">
        <v>11</v>
      </c>
    </row>
    <row r="21" spans="1:3" s="1" customFormat="1" ht="24" customHeight="1" x14ac:dyDescent="0.3">
      <c r="A21" s="33"/>
      <c r="B21" s="11" t="s">
        <v>4</v>
      </c>
      <c r="C21" s="16">
        <v>19</v>
      </c>
    </row>
    <row r="22" spans="1:3" s="1" customFormat="1" ht="57" customHeight="1" x14ac:dyDescent="0.3">
      <c r="A22" s="33"/>
      <c r="B22" s="11" t="s">
        <v>5</v>
      </c>
      <c r="C22" s="16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H5" sqref="H5"/>
    </sheetView>
  </sheetViews>
  <sheetFormatPr defaultRowHeight="15" x14ac:dyDescent="0.25"/>
  <cols>
    <col min="1" max="1" width="7.7109375" customWidth="1"/>
    <col min="2" max="2" width="34.28515625" customWidth="1"/>
    <col min="3" max="3" width="16" customWidth="1"/>
    <col min="5" max="6" width="9.140625" customWidth="1"/>
  </cols>
  <sheetData>
    <row r="1" spans="1:6" ht="106.9" customHeight="1" x14ac:dyDescent="0.25">
      <c r="A1" s="39" t="s">
        <v>50</v>
      </c>
      <c r="B1" s="39"/>
      <c r="C1" s="39"/>
    </row>
    <row r="2" spans="1:6" ht="54.6" customHeight="1" x14ac:dyDescent="0.25">
      <c r="A2" s="15" t="s">
        <v>26</v>
      </c>
      <c r="B2" s="13" t="s">
        <v>18</v>
      </c>
      <c r="C2" s="13" t="s">
        <v>0</v>
      </c>
    </row>
    <row r="3" spans="1:6" ht="24" customHeight="1" x14ac:dyDescent="0.25">
      <c r="A3" s="15"/>
      <c r="B3" s="13"/>
      <c r="C3" s="13">
        <v>30</v>
      </c>
    </row>
    <row r="4" spans="1:6" ht="23.25" customHeight="1" x14ac:dyDescent="0.3">
      <c r="A4" s="10">
        <v>1</v>
      </c>
      <c r="B4" s="14" t="s">
        <v>23</v>
      </c>
      <c r="C4" s="8">
        <v>15</v>
      </c>
    </row>
    <row r="5" spans="1:6" ht="23.25" customHeight="1" x14ac:dyDescent="0.3">
      <c r="A5" s="10">
        <v>2</v>
      </c>
      <c r="B5" s="14" t="s">
        <v>30</v>
      </c>
      <c r="C5" s="8">
        <v>1</v>
      </c>
    </row>
    <row r="6" spans="1:6" ht="23.25" customHeight="1" x14ac:dyDescent="0.3">
      <c r="A6" s="10">
        <v>3</v>
      </c>
      <c r="B6" s="14" t="s">
        <v>28</v>
      </c>
      <c r="C6" s="8">
        <v>3</v>
      </c>
      <c r="F6" s="18"/>
    </row>
    <row r="7" spans="1:6" ht="23.25" customHeight="1" x14ac:dyDescent="0.3">
      <c r="A7" s="10">
        <v>4</v>
      </c>
      <c r="B7" s="14" t="s">
        <v>36</v>
      </c>
      <c r="C7" s="8">
        <v>0</v>
      </c>
      <c r="F7" s="18"/>
    </row>
    <row r="8" spans="1:6" ht="23.25" customHeight="1" x14ac:dyDescent="0.3">
      <c r="A8" s="10">
        <v>5</v>
      </c>
      <c r="B8" s="11" t="s">
        <v>29</v>
      </c>
      <c r="C8" s="8">
        <v>1</v>
      </c>
      <c r="F8" s="18"/>
    </row>
    <row r="9" spans="1:6" ht="23.25" customHeight="1" x14ac:dyDescent="0.3">
      <c r="A9" s="10">
        <v>6</v>
      </c>
      <c r="B9" s="11" t="s">
        <v>34</v>
      </c>
      <c r="C9" s="8">
        <v>1</v>
      </c>
      <c r="F9" s="18"/>
    </row>
    <row r="10" spans="1:6" ht="23.25" customHeight="1" x14ac:dyDescent="0.3">
      <c r="A10" s="10">
        <v>7</v>
      </c>
      <c r="B10" s="11" t="s">
        <v>31</v>
      </c>
      <c r="C10" s="8">
        <v>0</v>
      </c>
      <c r="F10" s="18"/>
    </row>
    <row r="11" spans="1:6" ht="23.25" customHeight="1" x14ac:dyDescent="0.3">
      <c r="A11" s="10">
        <v>8</v>
      </c>
      <c r="B11" s="11" t="s">
        <v>35</v>
      </c>
      <c r="C11" s="8">
        <v>0</v>
      </c>
      <c r="F11" s="18"/>
    </row>
    <row r="12" spans="1:6" ht="23.25" customHeight="1" x14ac:dyDescent="0.3">
      <c r="A12" s="10">
        <v>9</v>
      </c>
      <c r="B12" s="11" t="s">
        <v>33</v>
      </c>
      <c r="C12" s="8">
        <v>1</v>
      </c>
      <c r="F12" s="18"/>
    </row>
    <row r="13" spans="1:6" ht="23.25" customHeight="1" x14ac:dyDescent="0.3">
      <c r="A13" s="10">
        <v>10</v>
      </c>
      <c r="B13" s="11" t="s">
        <v>25</v>
      </c>
      <c r="C13" s="8">
        <v>3</v>
      </c>
      <c r="F13" s="18"/>
    </row>
    <row r="14" spans="1:6" ht="23.25" customHeight="1" x14ac:dyDescent="0.3">
      <c r="A14" s="10">
        <v>11</v>
      </c>
      <c r="B14" s="11" t="s">
        <v>24</v>
      </c>
      <c r="C14" s="8">
        <v>2</v>
      </c>
      <c r="F14" s="18"/>
    </row>
    <row r="15" spans="1:6" ht="18.75" x14ac:dyDescent="0.3">
      <c r="A15" s="10">
        <v>12</v>
      </c>
      <c r="B15" s="11" t="s">
        <v>32</v>
      </c>
      <c r="C15" s="8">
        <v>2</v>
      </c>
      <c r="F15" s="18"/>
    </row>
    <row r="16" spans="1:6" ht="18.75" x14ac:dyDescent="0.3">
      <c r="A16" s="10">
        <v>13</v>
      </c>
      <c r="B16" s="11" t="s">
        <v>37</v>
      </c>
      <c r="C16" s="8">
        <v>0</v>
      </c>
      <c r="F16" s="18"/>
    </row>
    <row r="17" spans="1:6" ht="18.75" x14ac:dyDescent="0.3">
      <c r="A17" s="8">
        <v>14</v>
      </c>
      <c r="B17" s="11" t="s">
        <v>38</v>
      </c>
      <c r="C17" s="8">
        <v>0</v>
      </c>
      <c r="F17" s="18"/>
    </row>
    <row r="18" spans="1:6" ht="18.75" x14ac:dyDescent="0.3">
      <c r="A18" s="8">
        <v>15</v>
      </c>
      <c r="B18" s="11" t="s">
        <v>40</v>
      </c>
      <c r="C18" s="8">
        <v>1</v>
      </c>
      <c r="F18" s="18"/>
    </row>
    <row r="19" spans="1:6" ht="18.75" x14ac:dyDescent="0.3">
      <c r="A19" s="8">
        <v>16</v>
      </c>
      <c r="B19" s="11" t="s">
        <v>39</v>
      </c>
      <c r="C19" s="8">
        <v>0</v>
      </c>
      <c r="F19" s="19"/>
    </row>
    <row r="20" spans="1:6" ht="18.75" x14ac:dyDescent="0.3">
      <c r="A20" s="8">
        <v>17</v>
      </c>
      <c r="B20" s="11" t="s">
        <v>41</v>
      </c>
      <c r="C20" s="8">
        <v>0</v>
      </c>
      <c r="F20" s="20"/>
    </row>
    <row r="21" spans="1:6" x14ac:dyDescent="0.25">
      <c r="F21" s="20"/>
    </row>
  </sheetData>
  <mergeCells count="1">
    <mergeCell ref="A1:C1"/>
  </mergeCells>
  <pageMargins left="0.28999999999999998" right="0.18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Y8"/>
  <sheetViews>
    <sheetView tabSelected="1" zoomScale="80" zoomScaleNormal="80" workbookViewId="0">
      <selection activeCell="Q9" sqref="Q9"/>
    </sheetView>
  </sheetViews>
  <sheetFormatPr defaultColWidth="9.140625" defaultRowHeight="15" x14ac:dyDescent="0.25"/>
  <cols>
    <col min="1" max="12" width="11.140625" customWidth="1"/>
    <col min="13" max="13" width="19.85546875" customWidth="1"/>
    <col min="14" max="14" width="30.140625" customWidth="1"/>
    <col min="15" max="18" width="19.85546875" customWidth="1"/>
    <col min="19" max="19" width="11.28515625" customWidth="1"/>
    <col min="20" max="20" width="17.140625" customWidth="1"/>
    <col min="21" max="21" width="11.28515625" customWidth="1"/>
    <col min="22" max="23" width="17.140625" customWidth="1"/>
    <col min="24" max="24" width="11.140625" customWidth="1"/>
  </cols>
  <sheetData>
    <row r="1" spans="1:25" s="1" customFormat="1" ht="36.75" customHeigh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22"/>
      <c r="P1" s="22"/>
      <c r="Q1" s="22"/>
      <c r="R1" s="22"/>
      <c r="S1" s="22"/>
      <c r="T1" s="22"/>
      <c r="U1" s="22"/>
      <c r="V1" s="22"/>
      <c r="W1" s="22"/>
    </row>
    <row r="2" spans="1:25" s="3" customFormat="1" ht="18.75" x14ac:dyDescent="0.3"/>
    <row r="3" spans="1:25" s="4" customFormat="1" ht="20.25" customHeight="1" x14ac:dyDescent="0.3">
      <c r="A3" s="45" t="s">
        <v>19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30"/>
      <c r="N3" s="57" t="s">
        <v>44</v>
      </c>
      <c r="O3" s="53"/>
      <c r="P3" s="47" t="s">
        <v>20</v>
      </c>
      <c r="Q3" s="45"/>
      <c r="R3" s="45"/>
      <c r="S3" s="45"/>
      <c r="T3" s="45"/>
      <c r="U3" s="45"/>
      <c r="V3" s="45"/>
      <c r="W3" s="45"/>
      <c r="X3" s="42" t="s">
        <v>21</v>
      </c>
    </row>
    <row r="4" spans="1:25" s="4" customFormat="1" ht="90.6" customHeight="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31"/>
      <c r="N4" s="58"/>
      <c r="O4" s="54"/>
      <c r="P4" s="48"/>
      <c r="Q4" s="46"/>
      <c r="R4" s="46"/>
      <c r="S4" s="46"/>
      <c r="T4" s="46"/>
      <c r="U4" s="46"/>
      <c r="V4" s="46"/>
      <c r="W4" s="46"/>
      <c r="X4" s="43"/>
    </row>
    <row r="5" spans="1:25" s="5" customFormat="1" ht="18.75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55"/>
      <c r="N5" s="56"/>
      <c r="O5" s="55"/>
      <c r="P5" s="27"/>
      <c r="Q5" s="27"/>
      <c r="R5" s="27"/>
      <c r="S5" s="27"/>
      <c r="T5" s="27"/>
      <c r="U5" s="27"/>
      <c r="V5" s="27"/>
      <c r="W5" s="27"/>
      <c r="X5" s="43"/>
    </row>
    <row r="6" spans="1:25" s="21" customFormat="1" ht="253.5" customHeight="1" x14ac:dyDescent="0.25">
      <c r="A6" s="49" t="s">
        <v>65</v>
      </c>
      <c r="B6" s="49" t="s">
        <v>59</v>
      </c>
      <c r="C6" s="49" t="s">
        <v>68</v>
      </c>
      <c r="D6" s="50" t="s">
        <v>53</v>
      </c>
      <c r="E6" s="49" t="s">
        <v>51</v>
      </c>
      <c r="F6" s="49" t="s">
        <v>52</v>
      </c>
      <c r="G6" s="49" t="s">
        <v>55</v>
      </c>
      <c r="H6" s="49" t="s">
        <v>54</v>
      </c>
      <c r="I6" s="49" t="s">
        <v>58</v>
      </c>
      <c r="J6" s="49" t="s">
        <v>60</v>
      </c>
      <c r="K6" s="49" t="s">
        <v>57</v>
      </c>
      <c r="L6" s="49" t="s">
        <v>64</v>
      </c>
      <c r="M6" s="49" t="s">
        <v>67</v>
      </c>
      <c r="N6" s="52" t="s">
        <v>45</v>
      </c>
      <c r="O6" s="49" t="s">
        <v>63</v>
      </c>
      <c r="P6" s="49" t="s">
        <v>42</v>
      </c>
      <c r="Q6" s="49" t="s">
        <v>62</v>
      </c>
      <c r="R6" s="49" t="s">
        <v>66</v>
      </c>
      <c r="S6" s="49" t="s">
        <v>48</v>
      </c>
      <c r="T6" s="51" t="s">
        <v>61</v>
      </c>
      <c r="U6" s="49" t="s">
        <v>46</v>
      </c>
      <c r="V6" s="51" t="s">
        <v>56</v>
      </c>
      <c r="W6" s="51" t="s">
        <v>47</v>
      </c>
      <c r="X6" s="44"/>
    </row>
    <row r="7" spans="1:25" s="26" customFormat="1" ht="18.75" x14ac:dyDescent="0.3">
      <c r="A7" s="23">
        <v>1</v>
      </c>
      <c r="B7" s="23">
        <v>2</v>
      </c>
      <c r="C7" s="23">
        <v>1</v>
      </c>
      <c r="D7" s="23">
        <v>1</v>
      </c>
      <c r="E7" s="23">
        <v>1</v>
      </c>
      <c r="F7" s="23">
        <v>1</v>
      </c>
      <c r="G7" s="23">
        <v>1</v>
      </c>
      <c r="H7" s="23">
        <v>1</v>
      </c>
      <c r="I7" s="23">
        <v>1</v>
      </c>
      <c r="J7" s="23">
        <v>1</v>
      </c>
      <c r="K7" s="23">
        <v>1</v>
      </c>
      <c r="L7" s="23">
        <v>1</v>
      </c>
      <c r="M7" s="23">
        <v>1</v>
      </c>
      <c r="N7" s="24">
        <v>1</v>
      </c>
      <c r="O7" s="23">
        <v>1</v>
      </c>
      <c r="P7" s="23">
        <v>5</v>
      </c>
      <c r="Q7" s="23">
        <v>1</v>
      </c>
      <c r="R7" s="23">
        <v>1</v>
      </c>
      <c r="S7" s="24">
        <v>1</v>
      </c>
      <c r="T7" s="23">
        <v>1</v>
      </c>
      <c r="U7" s="24">
        <v>1</v>
      </c>
      <c r="V7" s="23">
        <v>1</v>
      </c>
      <c r="W7" s="23">
        <v>3</v>
      </c>
      <c r="X7" s="24">
        <f>SUM(A7:W7)</f>
        <v>30</v>
      </c>
    </row>
    <row r="8" spans="1:25" s="6" customFormat="1" ht="127.5" customHeight="1" x14ac:dyDescent="0.25">
      <c r="A8" s="28">
        <f>A7/X7</f>
        <v>3.3333333333333333E-2</v>
      </c>
      <c r="B8" s="28">
        <f>B7/X7</f>
        <v>6.6666666666666666E-2</v>
      </c>
      <c r="C8" s="28">
        <f>C7/X7</f>
        <v>3.3333333333333333E-2</v>
      </c>
      <c r="D8" s="28">
        <f>D7/X7</f>
        <v>3.3333333333333333E-2</v>
      </c>
      <c r="E8" s="28">
        <f>E7/X7</f>
        <v>3.3333333333333333E-2</v>
      </c>
      <c r="F8" s="28">
        <f>F7/X7</f>
        <v>3.3333333333333333E-2</v>
      </c>
      <c r="G8" s="28">
        <f>G7/X7</f>
        <v>3.3333333333333333E-2</v>
      </c>
      <c r="H8" s="28">
        <f>H7/X7</f>
        <v>3.3333333333333333E-2</v>
      </c>
      <c r="I8" s="28">
        <f>I7/X7</f>
        <v>3.3333333333333333E-2</v>
      </c>
      <c r="J8" s="28">
        <f>J7/X7</f>
        <v>3.3333333333333333E-2</v>
      </c>
      <c r="K8" s="28">
        <f>K7/X7</f>
        <v>3.3333333333333333E-2</v>
      </c>
      <c r="L8" s="28">
        <f>L7/X7</f>
        <v>3.3333333333333333E-2</v>
      </c>
      <c r="M8" s="28">
        <f>M7/X7</f>
        <v>3.3333333333333333E-2</v>
      </c>
      <c r="N8" s="29">
        <f>N7/X7</f>
        <v>3.3333333333333333E-2</v>
      </c>
      <c r="O8" s="28">
        <f>O7/X7</f>
        <v>3.3333333333333333E-2</v>
      </c>
      <c r="P8" s="28">
        <f>P7/X7</f>
        <v>0.16666666666666666</v>
      </c>
      <c r="Q8" s="28">
        <f>Q7/X7</f>
        <v>3.3333333333333333E-2</v>
      </c>
      <c r="R8" s="28">
        <f>R7/X7</f>
        <v>3.3333333333333333E-2</v>
      </c>
      <c r="S8" s="28">
        <f>S7/X7</f>
        <v>3.3333333333333333E-2</v>
      </c>
      <c r="T8" s="28">
        <f>T7/X7</f>
        <v>3.3333333333333333E-2</v>
      </c>
      <c r="U8" s="28">
        <f>U7/X7</f>
        <v>3.3333333333333333E-2</v>
      </c>
      <c r="V8" s="28">
        <f>V7/X7</f>
        <v>3.3333333333333333E-2</v>
      </c>
      <c r="W8" s="28">
        <f>W7/X7</f>
        <v>0.1</v>
      </c>
      <c r="X8" s="28">
        <f>SUM(A8:W8)</f>
        <v>0.99999999999999989</v>
      </c>
      <c r="Y8" s="25"/>
    </row>
  </sheetData>
  <mergeCells count="5">
    <mergeCell ref="A1:N1"/>
    <mergeCell ref="A5:L5"/>
    <mergeCell ref="X3:X6"/>
    <mergeCell ref="A3:L4"/>
    <mergeCell ref="P3:W4"/>
  </mergeCells>
  <pageMargins left="0.19685039370078741" right="0.23622047244094491" top="0.3149606299212598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cp:lastPrinted>2023-02-03T15:43:42Z</cp:lastPrinted>
  <dcterms:created xsi:type="dcterms:W3CDTF">2019-08-12T15:56:07Z</dcterms:created>
  <dcterms:modified xsi:type="dcterms:W3CDTF">2024-12-04T16:15:09Z</dcterms:modified>
</cp:coreProperties>
</file>