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0" yWindow="-120" windowWidth="25440" windowHeight="15840" activeTab="1"/>
  </bookViews>
  <sheets>
    <sheet name="Количество обращений" sheetId="1" r:id="rId1"/>
    <sheet name="Поступило из районов, поселений" sheetId="2" r:id="rId2"/>
    <sheet name="Распределение по вопросам" sheetId="3" r:id="rId3"/>
  </sheets>
  <calcPr calcId="125725"/>
</workbook>
</file>

<file path=xl/calcChain.xml><?xml version="1.0" encoding="utf-8"?>
<calcChain xmlns="http://schemas.openxmlformats.org/spreadsheetml/2006/main">
  <c r="S7" i="3"/>
  <c r="C3" i="2"/>
  <c r="B8" i="3" l="1"/>
  <c r="J8"/>
  <c r="N8"/>
  <c r="A8"/>
  <c r="C8"/>
  <c r="H8"/>
  <c r="R8"/>
  <c r="D8"/>
  <c r="E8"/>
  <c r="G8"/>
  <c r="I8"/>
  <c r="L8"/>
  <c r="M8"/>
  <c r="O8"/>
  <c r="P8"/>
  <c r="Q8"/>
  <c r="K8"/>
  <c r="F8"/>
  <c r="S8" l="1"/>
</calcChain>
</file>

<file path=xl/sharedStrings.xml><?xml version="1.0" encoding="utf-8"?>
<sst xmlns="http://schemas.openxmlformats.org/spreadsheetml/2006/main" count="65" uniqueCount="64">
  <si>
    <t>Количество обращений</t>
  </si>
  <si>
    <t>Направлено на рассмотрение  в иные органы(всего):</t>
  </si>
  <si>
    <t>поддержано</t>
  </si>
  <si>
    <t>в том числе меры приняты</t>
  </si>
  <si>
    <t>разъяснено</t>
  </si>
  <si>
    <t>не поддержано</t>
  </si>
  <si>
    <t>из иных органов</t>
  </si>
  <si>
    <t>от заявителя</t>
  </si>
  <si>
    <t xml:space="preserve">всего  </t>
  </si>
  <si>
    <t>из них взято на контроль</t>
  </si>
  <si>
    <t xml:space="preserve"> письменных</t>
  </si>
  <si>
    <t xml:space="preserve"> в форме электронного документа</t>
  </si>
  <si>
    <t xml:space="preserve"> устных (личный прием)</t>
  </si>
  <si>
    <t xml:space="preserve"> заявлений</t>
  </si>
  <si>
    <t xml:space="preserve"> жалоб</t>
  </si>
  <si>
    <t xml:space="preserve"> предложений</t>
  </si>
  <si>
    <t>Поступило за предыдущий отчетный месяц</t>
  </si>
  <si>
    <t>кол-во</t>
  </si>
  <si>
    <t>Наименование муниципального района (городского округа)</t>
  </si>
  <si>
    <t>Экономика</t>
  </si>
  <si>
    <t>Жилищно-коммунальная сфера</t>
  </si>
  <si>
    <t>Всего</t>
  </si>
  <si>
    <t xml:space="preserve">Рассмотрено  в органе </t>
  </si>
  <si>
    <t>город Строитель</t>
  </si>
  <si>
    <t>Социальная сфера</t>
  </si>
  <si>
    <t xml:space="preserve">Томаровская территория </t>
  </si>
  <si>
    <t>Терновская территория</t>
  </si>
  <si>
    <t>№ п/п</t>
  </si>
  <si>
    <t xml:space="preserve">Поступило обращений             в орган </t>
  </si>
  <si>
    <t>Гостищевская территория</t>
  </si>
  <si>
    <t xml:space="preserve">Кривцовская территория </t>
  </si>
  <si>
    <t>Быковская территория</t>
  </si>
  <si>
    <t>Мощенская территория</t>
  </si>
  <si>
    <t xml:space="preserve">Яковлевская территория </t>
  </si>
  <si>
    <t>Стрелецкая территория</t>
  </si>
  <si>
    <t>Кустовская территория</t>
  </si>
  <si>
    <t>Смородинская территория</t>
  </si>
  <si>
    <t>Алексеевская территория</t>
  </si>
  <si>
    <t>Бутовская территория</t>
  </si>
  <si>
    <t>Завидовская территория</t>
  </si>
  <si>
    <t>Саженская территория</t>
  </si>
  <si>
    <t>Дмитриевская территория</t>
  </si>
  <si>
    <t>Результаты рассмотрения обращений  за отчетный месяц 2023 года</t>
  </si>
  <si>
    <t>Государство, общество</t>
  </si>
  <si>
    <t>Казацкая территория</t>
  </si>
  <si>
    <t>Уличное освещение</t>
  </si>
  <si>
    <t>Строительство и ремонт дорог</t>
  </si>
  <si>
    <t>Количество обращений, поступивших в администрацию Яковлевского городского округа за август 2024 года</t>
  </si>
  <si>
    <t>Количество обращений, поступивших в администрацию Яковлевского городского округа за август 2024 года с распределением по территориальным администрациям</t>
  </si>
  <si>
    <t>Государственные награды. Награды и почетные знаки субъекта Российской Федерации. Ведомственные награды. Награды органов местного самоуправления</t>
  </si>
  <si>
    <t>Комплексное благоустройство</t>
  </si>
  <si>
    <t xml:space="preserve">Обследование жилого фонда на предмет пригодности для проживания (ветхое и аварийное жилье) </t>
  </si>
  <si>
    <t>Охрана общественного порядка</t>
  </si>
  <si>
    <t>Содержание и обслуживание защитных сооружений гражданской обороны и противорадиационных укрытий (ЗCГО и ПРУ)</t>
  </si>
  <si>
    <t>Перевод нежилого помещения в жилое помещение</t>
  </si>
  <si>
    <t>Образование земельных участков (образование, раздел, выдел, объединение земельных участков). Возникновение прав на землю</t>
  </si>
  <si>
    <t>Эксплуатация и ремонт государственного, муниципального и ведомственного жилищного фондов</t>
  </si>
  <si>
    <t>Нормативное правовое регулирование строительной деятельности</t>
  </si>
  <si>
    <t>Коммунально-бытовое хозяйство и предоставление услуг в условиях рынка</t>
  </si>
  <si>
    <t xml:space="preserve">Земельный налог </t>
  </si>
  <si>
    <t>Транспортное обслуживание населения, пассажирские перевозки</t>
  </si>
  <si>
    <t>Обеспечение граждан жильем.                        Предоставление жилья по договору социального найма</t>
  </si>
  <si>
    <t xml:space="preserve">Борьба с аварийностью. Безопасность дорожного движения </t>
  </si>
  <si>
    <t>Содержание животных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</si>
</sst>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</font>
    <font>
      <sz val="14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"/>
      <color theme="1"/>
      <name val="Tahoma"/>
      <family val="2"/>
      <charset val="204"/>
    </font>
    <font>
      <sz val="1"/>
      <color rgb="FF000000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1" fillId="0" borderId="0"/>
  </cellStyleXfs>
  <cellXfs count="55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shrinkToFit="1"/>
    </xf>
    <xf numFmtId="0" fontId="1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0" xfId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13" fillId="2" borderId="1" xfId="0" applyFont="1" applyFill="1" applyBorder="1" applyAlignment="1">
      <alignment horizontal="center" vertical="center" textRotation="90" wrapText="1"/>
    </xf>
    <xf numFmtId="0" fontId="2" fillId="2" borderId="1" xfId="1" applyFont="1" applyFill="1" applyBorder="1" applyAlignment="1">
      <alignment horizontal="center" vertical="center" textRotation="90" wrapText="1"/>
    </xf>
    <xf numFmtId="0" fontId="10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10" fontId="10" fillId="0" borderId="0" xfId="0" applyNumberFormat="1" applyFont="1" applyAlignment="1">
      <alignment horizontal="center" vertical="center"/>
    </xf>
    <xf numFmtId="0" fontId="10" fillId="2" borderId="0" xfId="0" applyFont="1" applyFill="1"/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9" fontId="13" fillId="2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2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4" fillId="0" borderId="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19</xdr:row>
      <xdr:rowOff>0</xdr:rowOff>
    </xdr:from>
    <xdr:to>
      <xdr:col>5</xdr:col>
      <xdr:colOff>304800</xdr:colOff>
      <xdr:row>20</xdr:row>
      <xdr:rowOff>64770</xdr:rowOff>
    </xdr:to>
    <xdr:sp macro="" textlink="">
      <xdr:nvSpPr>
        <xdr:cNvPr id="2088" name="AutoShape 2" descr="https://pbo.belregion.ru/Skins/defaultskin/Images/sostoyanie.svg">
          <a:extLst>
            <a:ext uri="{FF2B5EF4-FFF2-40B4-BE49-F238E27FC236}">
              <a16:creationId xmlns:a16="http://schemas.microsoft.com/office/drawing/2014/main" xmlns="" id="{00000000-0008-0000-0100-000028080000}"/>
            </a:ext>
          </a:extLst>
        </xdr:cNvPr>
        <xdr:cNvSpPr>
          <a:spLocks noChangeAspect="1" noChangeArrowheads="1"/>
        </xdr:cNvSpPr>
      </xdr:nvSpPr>
      <xdr:spPr bwMode="auto">
        <a:xfrm>
          <a:off x="5219700" y="886968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2"/>
  <sheetViews>
    <sheetView zoomScale="80" zoomScaleNormal="80" workbookViewId="0">
      <selection activeCell="H19" sqref="H19"/>
    </sheetView>
  </sheetViews>
  <sheetFormatPr defaultRowHeight="15"/>
  <cols>
    <col min="1" max="1" width="34.7109375" customWidth="1"/>
    <col min="2" max="2" width="38.140625" customWidth="1"/>
    <col min="3" max="3" width="13.5703125" customWidth="1"/>
  </cols>
  <sheetData>
    <row r="1" spans="1:3" ht="15" customHeight="1">
      <c r="A1" s="32" t="s">
        <v>47</v>
      </c>
      <c r="B1" s="32"/>
      <c r="C1" s="32"/>
    </row>
    <row r="2" spans="1:3" ht="23.25" customHeight="1">
      <c r="A2" s="32"/>
      <c r="B2" s="32"/>
      <c r="C2" s="32"/>
    </row>
    <row r="3" spans="1:3" hidden="1">
      <c r="A3" s="7"/>
      <c r="B3" s="7"/>
      <c r="C3" s="7"/>
    </row>
    <row r="4" spans="1:3" hidden="1">
      <c r="A4" s="7"/>
      <c r="B4" s="7"/>
      <c r="C4" s="7"/>
    </row>
    <row r="5" spans="1:3" hidden="1">
      <c r="A5" s="7"/>
      <c r="B5" s="7"/>
      <c r="C5" s="7"/>
    </row>
    <row r="6" spans="1:3" s="1" customFormat="1" ht="31.5" customHeight="1">
      <c r="A6" s="37" t="s">
        <v>16</v>
      </c>
      <c r="B6" s="38"/>
      <c r="C6" s="8" t="s">
        <v>17</v>
      </c>
    </row>
    <row r="7" spans="1:3" s="1" customFormat="1" ht="15" customHeight="1">
      <c r="A7" s="33" t="s">
        <v>28</v>
      </c>
      <c r="B7" s="9" t="s">
        <v>8</v>
      </c>
      <c r="C7" s="16">
        <v>35</v>
      </c>
    </row>
    <row r="8" spans="1:3" s="1" customFormat="1" ht="15" customHeight="1">
      <c r="A8" s="33"/>
      <c r="B8" s="9" t="s">
        <v>10</v>
      </c>
      <c r="C8" s="16">
        <v>23</v>
      </c>
    </row>
    <row r="9" spans="1:3" s="1" customFormat="1" ht="33" customHeight="1">
      <c r="A9" s="33"/>
      <c r="B9" s="9" t="s">
        <v>11</v>
      </c>
      <c r="C9" s="17">
        <v>12</v>
      </c>
    </row>
    <row r="10" spans="1:3" s="1" customFormat="1" ht="15" customHeight="1">
      <c r="A10" s="33"/>
      <c r="B10" s="9" t="s">
        <v>12</v>
      </c>
      <c r="C10" s="16">
        <v>0</v>
      </c>
    </row>
    <row r="11" spans="1:3" s="1" customFormat="1" ht="18.75">
      <c r="A11" s="33"/>
      <c r="B11" s="11" t="s">
        <v>13</v>
      </c>
      <c r="C11" s="16">
        <v>0</v>
      </c>
    </row>
    <row r="12" spans="1:3" s="1" customFormat="1" ht="18.75">
      <c r="A12" s="33"/>
      <c r="B12" s="11" t="s">
        <v>14</v>
      </c>
      <c r="C12" s="16">
        <v>0</v>
      </c>
    </row>
    <row r="13" spans="1:3" s="1" customFormat="1" ht="18.75">
      <c r="A13" s="33"/>
      <c r="B13" s="11" t="s">
        <v>15</v>
      </c>
      <c r="C13" s="16">
        <v>0</v>
      </c>
    </row>
    <row r="14" spans="1:3" s="2" customFormat="1" ht="18.75">
      <c r="A14" s="33"/>
      <c r="B14" s="11" t="s">
        <v>6</v>
      </c>
      <c r="C14" s="16">
        <v>0</v>
      </c>
    </row>
    <row r="15" spans="1:3" s="1" customFormat="1" ht="18.75">
      <c r="A15" s="33"/>
      <c r="B15" s="11" t="s">
        <v>7</v>
      </c>
      <c r="C15" s="16">
        <v>35</v>
      </c>
    </row>
    <row r="16" spans="1:3" s="1" customFormat="1" ht="18.75">
      <c r="A16" s="34" t="s">
        <v>22</v>
      </c>
      <c r="B16" s="11" t="s">
        <v>8</v>
      </c>
      <c r="C16" s="16">
        <v>35</v>
      </c>
    </row>
    <row r="17" spans="1:3" s="1" customFormat="1" ht="18.75">
      <c r="A17" s="35"/>
      <c r="B17" s="11" t="s">
        <v>9</v>
      </c>
      <c r="C17" s="16">
        <v>0</v>
      </c>
    </row>
    <row r="18" spans="1:3" s="1" customFormat="1" ht="30.75" customHeight="1">
      <c r="A18" s="36" t="s">
        <v>1</v>
      </c>
      <c r="B18" s="36"/>
      <c r="C18" s="16">
        <v>0</v>
      </c>
    </row>
    <row r="19" spans="1:3" s="1" customFormat="1" ht="28.5" customHeight="1">
      <c r="A19" s="33" t="s">
        <v>42</v>
      </c>
      <c r="B19" s="12" t="s">
        <v>2</v>
      </c>
      <c r="C19" s="16">
        <v>0</v>
      </c>
    </row>
    <row r="20" spans="1:3" s="1" customFormat="1" ht="20.25" customHeight="1">
      <c r="A20" s="33"/>
      <c r="B20" s="11" t="s">
        <v>3</v>
      </c>
      <c r="C20" s="16">
        <v>21</v>
      </c>
    </row>
    <row r="21" spans="1:3" s="1" customFormat="1" ht="24" customHeight="1">
      <c r="A21" s="33"/>
      <c r="B21" s="11" t="s">
        <v>4</v>
      </c>
      <c r="C21" s="16">
        <v>19</v>
      </c>
    </row>
    <row r="22" spans="1:3" s="1" customFormat="1" ht="57" customHeight="1">
      <c r="A22" s="33"/>
      <c r="B22" s="11" t="s">
        <v>5</v>
      </c>
      <c r="C22" s="16">
        <v>0</v>
      </c>
    </row>
  </sheetData>
  <mergeCells count="6">
    <mergeCell ref="A1:C2"/>
    <mergeCell ref="A19:A22"/>
    <mergeCell ref="A16:A17"/>
    <mergeCell ref="A7:A15"/>
    <mergeCell ref="A18:B18"/>
    <mergeCell ref="A6:B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9"/>
  <sheetViews>
    <sheetView tabSelected="1" workbookViewId="0">
      <selection activeCell="F11" sqref="F11"/>
    </sheetView>
  </sheetViews>
  <sheetFormatPr defaultRowHeight="15"/>
  <cols>
    <col min="1" max="1" width="7.7109375" customWidth="1"/>
    <col min="2" max="2" width="34.28515625" customWidth="1"/>
    <col min="3" max="3" width="16" customWidth="1"/>
    <col min="5" max="6" width="9.140625" customWidth="1"/>
  </cols>
  <sheetData>
    <row r="1" spans="1:6" ht="106.9" customHeight="1">
      <c r="A1" s="39" t="s">
        <v>48</v>
      </c>
      <c r="B1" s="39"/>
      <c r="C1" s="39"/>
    </row>
    <row r="2" spans="1:6" ht="54.6" customHeight="1">
      <c r="A2" s="15" t="s">
        <v>27</v>
      </c>
      <c r="B2" s="13" t="s">
        <v>18</v>
      </c>
      <c r="C2" s="13" t="s">
        <v>0</v>
      </c>
    </row>
    <row r="3" spans="1:6" ht="24" customHeight="1">
      <c r="A3" s="15"/>
      <c r="B3" s="13"/>
      <c r="C3" s="13">
        <f>SUM(C4:C20)</f>
        <v>35</v>
      </c>
    </row>
    <row r="4" spans="1:6" ht="23.25" customHeight="1">
      <c r="A4" s="10">
        <v>1</v>
      </c>
      <c r="B4" s="14" t="s">
        <v>23</v>
      </c>
      <c r="C4" s="8">
        <v>22</v>
      </c>
    </row>
    <row r="5" spans="1:6" ht="23.25" customHeight="1">
      <c r="A5" s="10">
        <v>2</v>
      </c>
      <c r="B5" s="14" t="s">
        <v>31</v>
      </c>
      <c r="C5" s="8">
        <v>1</v>
      </c>
    </row>
    <row r="6" spans="1:6" ht="23.25" customHeight="1">
      <c r="A6" s="10">
        <v>3</v>
      </c>
      <c r="B6" s="14" t="s">
        <v>29</v>
      </c>
      <c r="C6" s="8">
        <v>1</v>
      </c>
      <c r="F6" s="18"/>
    </row>
    <row r="7" spans="1:6" ht="23.25" customHeight="1">
      <c r="A7" s="10">
        <v>4</v>
      </c>
      <c r="B7" s="14" t="s">
        <v>37</v>
      </c>
      <c r="C7" s="8">
        <v>0</v>
      </c>
      <c r="F7" s="18"/>
    </row>
    <row r="8" spans="1:6" ht="23.25" customHeight="1">
      <c r="A8" s="10">
        <v>5</v>
      </c>
      <c r="B8" s="11" t="s">
        <v>30</v>
      </c>
      <c r="C8" s="8">
        <v>0</v>
      </c>
      <c r="F8" s="18"/>
    </row>
    <row r="9" spans="1:6" ht="23.25" customHeight="1">
      <c r="A9" s="10">
        <v>6</v>
      </c>
      <c r="B9" s="11" t="s">
        <v>35</v>
      </c>
      <c r="C9" s="8">
        <v>0</v>
      </c>
      <c r="F9" s="18"/>
    </row>
    <row r="10" spans="1:6" ht="23.25" customHeight="1">
      <c r="A10" s="10">
        <v>7</v>
      </c>
      <c r="B10" s="11" t="s">
        <v>32</v>
      </c>
      <c r="C10" s="8">
        <v>0</v>
      </c>
      <c r="F10" s="18"/>
    </row>
    <row r="11" spans="1:6" ht="23.25" customHeight="1">
      <c r="A11" s="10">
        <v>8</v>
      </c>
      <c r="B11" s="11" t="s">
        <v>36</v>
      </c>
      <c r="C11" s="8">
        <v>0</v>
      </c>
      <c r="F11" s="18"/>
    </row>
    <row r="12" spans="1:6" ht="23.25" customHeight="1">
      <c r="A12" s="10">
        <v>9</v>
      </c>
      <c r="B12" s="11" t="s">
        <v>34</v>
      </c>
      <c r="C12" s="8">
        <v>0</v>
      </c>
      <c r="F12" s="18"/>
    </row>
    <row r="13" spans="1:6" ht="23.25" customHeight="1">
      <c r="A13" s="10">
        <v>10</v>
      </c>
      <c r="B13" s="11" t="s">
        <v>26</v>
      </c>
      <c r="C13" s="8">
        <v>1</v>
      </c>
      <c r="F13" s="18"/>
    </row>
    <row r="14" spans="1:6" ht="23.25" customHeight="1">
      <c r="A14" s="10">
        <v>11</v>
      </c>
      <c r="B14" s="11" t="s">
        <v>25</v>
      </c>
      <c r="C14" s="8">
        <v>4</v>
      </c>
      <c r="F14" s="18"/>
    </row>
    <row r="15" spans="1:6" ht="18.75">
      <c r="A15" s="10">
        <v>12</v>
      </c>
      <c r="B15" s="11" t="s">
        <v>33</v>
      </c>
      <c r="C15" s="8">
        <v>3</v>
      </c>
      <c r="F15" s="18"/>
    </row>
    <row r="16" spans="1:6" ht="18.75">
      <c r="A16" s="10">
        <v>13</v>
      </c>
      <c r="B16" s="11" t="s">
        <v>38</v>
      </c>
      <c r="C16" s="8">
        <v>1</v>
      </c>
      <c r="F16" s="18"/>
    </row>
    <row r="17" spans="1:6" ht="18.75">
      <c r="A17" s="8">
        <v>14</v>
      </c>
      <c r="B17" s="11" t="s">
        <v>39</v>
      </c>
      <c r="C17" s="8">
        <v>0</v>
      </c>
      <c r="F17" s="18"/>
    </row>
    <row r="18" spans="1:6" ht="18.75">
      <c r="A18" s="8">
        <v>15</v>
      </c>
      <c r="B18" s="11" t="s">
        <v>41</v>
      </c>
      <c r="C18" s="8">
        <v>0</v>
      </c>
      <c r="F18" s="18"/>
    </row>
    <row r="19" spans="1:6" ht="18.75">
      <c r="A19" s="8">
        <v>16</v>
      </c>
      <c r="B19" s="11" t="s">
        <v>40</v>
      </c>
      <c r="C19" s="8">
        <v>1</v>
      </c>
      <c r="F19" s="19"/>
    </row>
    <row r="20" spans="1:6" ht="18.75">
      <c r="A20" s="8">
        <v>17</v>
      </c>
      <c r="B20" s="11" t="s">
        <v>44</v>
      </c>
      <c r="C20" s="8">
        <v>1</v>
      </c>
      <c r="F20" s="20"/>
    </row>
    <row r="21" spans="1:6">
      <c r="F21" s="20"/>
    </row>
    <row r="22" spans="1:6">
      <c r="F22" s="20"/>
    </row>
    <row r="23" spans="1:6">
      <c r="F23" s="20"/>
    </row>
    <row r="24" spans="1:6">
      <c r="F24" s="20"/>
    </row>
    <row r="25" spans="1:6">
      <c r="F25" s="20"/>
    </row>
    <row r="26" spans="1:6">
      <c r="F26" s="20"/>
    </row>
    <row r="27" spans="1:6">
      <c r="F27" s="20"/>
    </row>
    <row r="28" spans="1:6">
      <c r="F28" s="20"/>
    </row>
    <row r="29" spans="1:6">
      <c r="F29" s="20"/>
    </row>
  </sheetData>
  <mergeCells count="1">
    <mergeCell ref="A1:C1"/>
  </mergeCells>
  <pageMargins left="0.28999999999999998" right="0.18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4" tint="-0.499984740745262"/>
    <pageSetUpPr fitToPage="1"/>
  </sheetPr>
  <dimension ref="A1:T8"/>
  <sheetViews>
    <sheetView zoomScale="80" zoomScaleNormal="80" workbookViewId="0">
      <selection activeCell="D14" sqref="D14"/>
    </sheetView>
  </sheetViews>
  <sheetFormatPr defaultColWidth="9.140625" defaultRowHeight="15"/>
  <cols>
    <col min="1" max="1" width="19.7109375" customWidth="1"/>
    <col min="2" max="2" width="14.5703125" customWidth="1"/>
    <col min="3" max="3" width="14.85546875" customWidth="1"/>
    <col min="4" max="4" width="11.140625" customWidth="1"/>
    <col min="5" max="6" width="14.85546875" customWidth="1"/>
    <col min="7" max="11" width="11.140625" customWidth="1"/>
    <col min="12" max="12" width="26.7109375" customWidth="1"/>
    <col min="13" max="14" width="19.85546875" customWidth="1"/>
    <col min="15" max="16" width="11.28515625" customWidth="1"/>
    <col min="17" max="18" width="17.140625" customWidth="1"/>
    <col min="19" max="19" width="11.140625" customWidth="1"/>
  </cols>
  <sheetData>
    <row r="1" spans="1:20" s="1" customFormat="1" ht="36.75" customHeight="1">
      <c r="G1" s="48"/>
      <c r="H1" s="48"/>
      <c r="I1" s="48"/>
      <c r="J1" s="48"/>
      <c r="K1" s="48"/>
      <c r="L1" s="48"/>
      <c r="M1" s="24"/>
      <c r="N1" s="24"/>
      <c r="O1" s="24"/>
      <c r="P1" s="24"/>
      <c r="Q1" s="24"/>
      <c r="R1" s="24"/>
    </row>
    <row r="2" spans="1:20" s="3" customFormat="1" ht="18.75"/>
    <row r="3" spans="1:20" s="4" customFormat="1" ht="20.25" customHeight="1">
      <c r="A3" s="44" t="s">
        <v>43</v>
      </c>
      <c r="B3" s="44"/>
      <c r="C3" s="40" t="s">
        <v>19</v>
      </c>
      <c r="D3" s="40"/>
      <c r="E3" s="40"/>
      <c r="F3" s="40"/>
      <c r="G3" s="40"/>
      <c r="H3" s="40"/>
      <c r="I3" s="40"/>
      <c r="J3" s="40"/>
      <c r="K3" s="41"/>
      <c r="L3" s="53" t="s">
        <v>24</v>
      </c>
      <c r="M3" s="46" t="s">
        <v>20</v>
      </c>
      <c r="N3" s="40"/>
      <c r="O3" s="40"/>
      <c r="P3" s="40"/>
      <c r="Q3" s="40"/>
      <c r="R3" s="40"/>
      <c r="S3" s="50" t="s">
        <v>21</v>
      </c>
    </row>
    <row r="4" spans="1:20" s="4" customFormat="1" ht="90.6" customHeight="1">
      <c r="A4" s="45"/>
      <c r="B4" s="45"/>
      <c r="C4" s="42"/>
      <c r="D4" s="42"/>
      <c r="E4" s="42"/>
      <c r="F4" s="42"/>
      <c r="G4" s="42"/>
      <c r="H4" s="42"/>
      <c r="I4" s="42"/>
      <c r="J4" s="42"/>
      <c r="K4" s="43"/>
      <c r="L4" s="54"/>
      <c r="M4" s="47"/>
      <c r="N4" s="42"/>
      <c r="O4" s="42"/>
      <c r="P4" s="42"/>
      <c r="Q4" s="42"/>
      <c r="R4" s="42"/>
      <c r="S4" s="51"/>
    </row>
    <row r="5" spans="1:20" s="5" customFormat="1" ht="18.75">
      <c r="A5" s="29"/>
      <c r="B5" s="29"/>
      <c r="C5" s="29"/>
      <c r="D5" s="29"/>
      <c r="E5" s="29"/>
      <c r="F5" s="29"/>
      <c r="G5" s="49"/>
      <c r="H5" s="49"/>
      <c r="I5" s="49"/>
      <c r="J5" s="49"/>
      <c r="K5" s="49"/>
      <c r="L5" s="30"/>
      <c r="M5" s="30"/>
      <c r="N5" s="30"/>
      <c r="O5" s="30"/>
      <c r="P5" s="30"/>
      <c r="Q5" s="30"/>
      <c r="R5" s="30"/>
      <c r="S5" s="51"/>
    </row>
    <row r="6" spans="1:20" s="23" customFormat="1" ht="253.5" customHeight="1">
      <c r="A6" s="21" t="s">
        <v>49</v>
      </c>
      <c r="B6" s="21" t="s">
        <v>52</v>
      </c>
      <c r="C6" s="21" t="s">
        <v>55</v>
      </c>
      <c r="D6" s="21" t="s">
        <v>57</v>
      </c>
      <c r="E6" s="21" t="s">
        <v>56</v>
      </c>
      <c r="F6" s="21" t="s">
        <v>53</v>
      </c>
      <c r="G6" s="21" t="s">
        <v>54</v>
      </c>
      <c r="H6" s="21" t="s">
        <v>60</v>
      </c>
      <c r="I6" s="21" t="s">
        <v>46</v>
      </c>
      <c r="J6" s="21" t="s">
        <v>62</v>
      </c>
      <c r="K6" s="21" t="s">
        <v>59</v>
      </c>
      <c r="L6" s="21"/>
      <c r="M6" s="21" t="s">
        <v>50</v>
      </c>
      <c r="N6" s="21" t="s">
        <v>51</v>
      </c>
      <c r="O6" s="21" t="s">
        <v>58</v>
      </c>
      <c r="P6" s="21" t="s">
        <v>63</v>
      </c>
      <c r="Q6" s="22" t="s">
        <v>61</v>
      </c>
      <c r="R6" s="22" t="s">
        <v>45</v>
      </c>
      <c r="S6" s="52"/>
    </row>
    <row r="7" spans="1:20" s="28" customFormat="1" ht="18.75">
      <c r="A7" s="26">
        <v>1</v>
      </c>
      <c r="B7" s="26">
        <v>5</v>
      </c>
      <c r="C7" s="26">
        <v>1</v>
      </c>
      <c r="D7" s="26">
        <v>1</v>
      </c>
      <c r="E7" s="26">
        <v>1</v>
      </c>
      <c r="F7" s="26">
        <v>1</v>
      </c>
      <c r="G7" s="25">
        <v>1</v>
      </c>
      <c r="H7" s="25">
        <v>1</v>
      </c>
      <c r="I7" s="25">
        <v>3</v>
      </c>
      <c r="J7" s="25">
        <v>1</v>
      </c>
      <c r="K7" s="25">
        <v>1</v>
      </c>
      <c r="L7" s="25">
        <v>6</v>
      </c>
      <c r="M7" s="25">
        <v>4</v>
      </c>
      <c r="N7" s="25">
        <v>1</v>
      </c>
      <c r="O7" s="26">
        <v>1</v>
      </c>
      <c r="P7" s="26">
        <v>1</v>
      </c>
      <c r="Q7" s="25">
        <v>1</v>
      </c>
      <c r="R7" s="25">
        <v>4</v>
      </c>
      <c r="S7" s="26">
        <f>SUM(A7:R7)</f>
        <v>35</v>
      </c>
    </row>
    <row r="8" spans="1:20" s="6" customFormat="1" ht="127.5" customHeight="1">
      <c r="A8" s="31">
        <f>A7/S7</f>
        <v>2.8571428571428571E-2</v>
      </c>
      <c r="B8" s="31">
        <f>B7/S7</f>
        <v>0.14285714285714285</v>
      </c>
      <c r="C8" s="31">
        <f>C7/S7</f>
        <v>2.8571428571428571E-2</v>
      </c>
      <c r="D8" s="31">
        <f>D7/S7</f>
        <v>2.8571428571428571E-2</v>
      </c>
      <c r="E8" s="31">
        <f>E7/S7</f>
        <v>2.8571428571428571E-2</v>
      </c>
      <c r="F8" s="31">
        <f>F7/S7</f>
        <v>2.8571428571428571E-2</v>
      </c>
      <c r="G8" s="31">
        <f>G7/S7</f>
        <v>2.8571428571428571E-2</v>
      </c>
      <c r="H8" s="31">
        <f>H7/S7</f>
        <v>2.8571428571428571E-2</v>
      </c>
      <c r="I8" s="31">
        <f>I7/S7</f>
        <v>8.5714285714285715E-2</v>
      </c>
      <c r="J8" s="31">
        <f>J7/S7</f>
        <v>2.8571428571428571E-2</v>
      </c>
      <c r="K8" s="31">
        <f>K7/S7</f>
        <v>2.8571428571428571E-2</v>
      </c>
      <c r="L8" s="31">
        <f>L7/S7</f>
        <v>0.17142857142857143</v>
      </c>
      <c r="M8" s="31">
        <f>M7/S7</f>
        <v>0.11428571428571428</v>
      </c>
      <c r="N8" s="31">
        <f>N7/S7</f>
        <v>2.8571428571428571E-2</v>
      </c>
      <c r="O8" s="31">
        <f>O7/S7</f>
        <v>2.8571428571428571E-2</v>
      </c>
      <c r="P8" s="31">
        <f>P7/S7</f>
        <v>2.8571428571428571E-2</v>
      </c>
      <c r="Q8" s="31">
        <f>Q7/S7</f>
        <v>2.8571428571428571E-2</v>
      </c>
      <c r="R8" s="31">
        <f>R7/S7</f>
        <v>0.11428571428571428</v>
      </c>
      <c r="S8" s="31">
        <f>SUM(A8:R8)</f>
        <v>1.0000000000000002</v>
      </c>
      <c r="T8" s="27"/>
    </row>
  </sheetData>
  <mergeCells count="7">
    <mergeCell ref="S3:S6"/>
    <mergeCell ref="L3:L4"/>
    <mergeCell ref="C3:K4"/>
    <mergeCell ref="A3:B4"/>
    <mergeCell ref="M3:R4"/>
    <mergeCell ref="G1:L1"/>
    <mergeCell ref="G5:K5"/>
  </mergeCells>
  <pageMargins left="0.19685039370078741" right="0.23622047244094491" top="0.31496062992125984" bottom="0.39370078740157483" header="0.31496062992125984" footer="0.31496062992125984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Количество обращений</vt:lpstr>
      <vt:lpstr>Поступило из районов, поселений</vt:lpstr>
      <vt:lpstr>Распределение по вопросам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Король Татьяна Петровна</dc:creator>
  <cp:lastModifiedBy>SAVELIY DOBUDKO</cp:lastModifiedBy>
  <cp:lastPrinted>2023-02-03T15:43:42Z</cp:lastPrinted>
  <dcterms:created xsi:type="dcterms:W3CDTF">2019-08-12T15:56:07Z</dcterms:created>
  <dcterms:modified xsi:type="dcterms:W3CDTF">2024-09-05T19:44:12Z</dcterms:modified>
</cp:coreProperties>
</file>