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8" windowWidth="15456" windowHeight="11400" firstSheet="1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AF8" i="3" l="1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F8" i="3"/>
  <c r="B8" i="3"/>
  <c r="C8" i="3"/>
  <c r="D8" i="3"/>
  <c r="AG7" i="3"/>
  <c r="A8" i="3" l="1"/>
  <c r="E8" i="3"/>
  <c r="AG8" i="3"/>
</calcChain>
</file>

<file path=xl/sharedStrings.xml><?xml version="1.0" encoding="utf-8"?>
<sst xmlns="http://schemas.openxmlformats.org/spreadsheetml/2006/main" count="89" uniqueCount="88">
  <si>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</si>
  <si>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</si>
  <si>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</si>
  <si>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</si>
  <si>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</si>
  <si>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</si>
  <si>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</si>
  <si>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</si>
  <si>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</si>
  <si>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</si>
  <si>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</si>
  <si>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</si>
  <si>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</si>
  <si>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</si>
  <si>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</si>
  <si>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</si>
  <si>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</si>
  <si>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</si>
  <si>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</si>
  <si>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</si>
  <si>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Всего</t>
  </si>
  <si>
    <t xml:space="preserve">Рассмотрено  в органе </t>
  </si>
  <si>
    <t>город Строитель</t>
  </si>
  <si>
    <t>Социальная сфера</t>
  </si>
  <si>
    <t>Яковлевская территория</t>
  </si>
  <si>
    <t xml:space="preserve">Томаровская территория </t>
  </si>
  <si>
    <t>Терновская территория</t>
  </si>
  <si>
    <t>Стрелецкая территория</t>
  </si>
  <si>
    <t>Мощенская территория</t>
  </si>
  <si>
    <t>№ п/п</t>
  </si>
  <si>
    <t>Результаты рассмотрения обращений  за отчетный месяц 2020 года</t>
  </si>
  <si>
    <t>Саженская территория</t>
  </si>
  <si>
    <t>Строительство и реконструкция дорог</t>
  </si>
  <si>
    <t xml:space="preserve">Поступило обращений             в орган </t>
  </si>
  <si>
    <t>Дмитриевская территория</t>
  </si>
  <si>
    <t>Быковская территория</t>
  </si>
  <si>
    <t>Гостищевская территория</t>
  </si>
  <si>
    <t>Смородинская территория</t>
  </si>
  <si>
    <t xml:space="preserve">Кривцовская территория </t>
  </si>
  <si>
    <t>Управление</t>
  </si>
  <si>
    <t>Тип документа</t>
  </si>
  <si>
    <t>Срок исполнения</t>
  </si>
  <si>
    <t>Дата регистрации</t>
  </si>
  <si>
    <t>Ссылающиеся документы</t>
  </si>
  <si>
    <t>Статус</t>
  </si>
  <si>
    <t>Дата окончания рассмотрения</t>
  </si>
  <si>
    <t>Наименование уровня</t>
  </si>
  <si>
    <t xml:space="preserve">Уличное освещение </t>
  </si>
  <si>
    <t>Количество обращений, поступивших в администрацию Яковлевского городского округа за июнь2020 года</t>
  </si>
  <si>
    <t>Количество обращений, поступивших в администрацию Яковлевского городского округа за июнь 2020 года с распределением                                        по  территориальным администрациям</t>
  </si>
  <si>
    <t>Бутовская территория</t>
  </si>
  <si>
    <t>Казацкая территория</t>
  </si>
  <si>
    <t>Алексеевская территория</t>
  </si>
  <si>
    <t>Комплексное благоустройство</t>
  </si>
  <si>
    <t xml:space="preserve"> Борьба с аварийностью. Безопасность дорожного движения </t>
  </si>
  <si>
    <t>Благоустройство и ремонт подъездных дорог, в том числе тротуаров</t>
  </si>
  <si>
    <t>Городской, сельский и междугородний пассажирский транспорт</t>
  </si>
  <si>
    <t>Военные архивы.</t>
  </si>
  <si>
    <t>Обследование жмлого фонда на предмет пригодности для проживания (ветхое и аварийное жилье)</t>
  </si>
  <si>
    <t>Жилищнол-коммунальная сфера</t>
  </si>
  <si>
    <t>Кустовская территория</t>
  </si>
  <si>
    <t>Завидовская территория</t>
  </si>
  <si>
    <t>Арендные отношения в области землепользования</t>
  </si>
  <si>
    <t>Охрана общественного порядка</t>
  </si>
  <si>
    <t>Государствееный земельный надзор</t>
  </si>
  <si>
    <t>Капитальный ремонт общего имущества</t>
  </si>
  <si>
    <t>Водное хозяйство и экология</t>
  </si>
  <si>
    <t>Органы безопасности</t>
  </si>
  <si>
    <t>Государство, общество, политика</t>
  </si>
  <si>
    <t>Арендные тотношения</t>
  </si>
  <si>
    <t>Технологическое присоединениепотребителей к системам электро-, тепло-, газо-, водоснабжения</t>
  </si>
  <si>
    <t>Исчесления и выплата пособий гражданам, имеющим детей</t>
  </si>
  <si>
    <t>Ремонт и эксплуатация ливневой канализации</t>
  </si>
  <si>
    <t>Доступность физической культуры и спорта</t>
  </si>
  <si>
    <t>Водоснабжение поселений</t>
  </si>
  <si>
    <t>Запросы архивных данных</t>
  </si>
  <si>
    <t>Деятельность школ исскуств (музыкальных, хореографических, художественных и других)</t>
  </si>
  <si>
    <t>Выделение земельных участковдля индивидуального жилищного строительства</t>
  </si>
  <si>
    <t>Лесное законодательство</t>
  </si>
  <si>
    <t>Законодательство в области окружающей среды</t>
  </si>
  <si>
    <t>Перебои в водоотведении и канализации</t>
  </si>
  <si>
    <t>Государственный жилищный контроль</t>
  </si>
  <si>
    <t>Обращения, заявления и жалобы граждан</t>
  </si>
  <si>
    <t>Безопасность иохрана правопорядка</t>
  </si>
  <si>
    <t>Предотвращение выезда/въезда физических лиц</t>
  </si>
  <si>
    <t>Загрезнение окружающей среды, сбросы, выбросы, отходы</t>
  </si>
  <si>
    <t>Льготы в законодательстве о социальном обеспечении и социальном страховании</t>
  </si>
  <si>
    <t>Оборона, безопасноть, законность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</si>
</sst>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sz val="1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C6C2B2"/>
      </right>
      <top/>
      <bottom/>
      <diagonal/>
    </border>
    <border>
      <left/>
      <right/>
      <top/>
      <bottom style="medium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8" xfId="0" applyBorder="1"/>
    <xf numFmtId="0" fontId="20" fillId="0" borderId="9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textRotation="90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10" fontId="14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121920</xdr:rowOff>
    </xdr:to>
    <xdr:sp macro="" textlink="">
      <xdr:nvSpPr>
        <xdr:cNvPr id="2088" name="AutoShape 2" descr="https://pbo.belregion.ru/Skins/defaultskin/Images/sostoyanie.svg"/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152400</xdr:colOff>
      <xdr:row>37</xdr:row>
      <xdr:rowOff>152400</xdr:rowOff>
    </xdr:to>
    <xdr:pic>
      <xdr:nvPicPr>
        <xdr:cNvPr id="2089" name="Рисунок 3" descr="https://pbo.belregion.ru/Skins/defaultskin/Images/remak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D19" sqref="D19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3" customFormat="1" ht="15" customHeight="1" x14ac:dyDescent="0.3">
      <c r="A1" s="38" t="s">
        <v>48</v>
      </c>
      <c r="B1" s="38"/>
      <c r="C1" s="38"/>
    </row>
    <row r="2" spans="1:3" s="3" customFormat="1" ht="23.25" customHeight="1" x14ac:dyDescent="0.3">
      <c r="A2" s="38"/>
      <c r="B2" s="38"/>
      <c r="C2" s="38"/>
    </row>
    <row r="3" spans="1:3" hidden="1" x14ac:dyDescent="0.3">
      <c r="A3" s="11"/>
      <c r="B3" s="11"/>
      <c r="C3" s="11"/>
    </row>
    <row r="4" spans="1:3" hidden="1" x14ac:dyDescent="0.3">
      <c r="A4" s="11"/>
      <c r="B4" s="11"/>
      <c r="C4" s="11"/>
    </row>
    <row r="5" spans="1:3" hidden="1" x14ac:dyDescent="0.3">
      <c r="A5" s="11"/>
      <c r="B5" s="11"/>
      <c r="C5" s="11"/>
    </row>
    <row r="6" spans="1:3" s="1" customFormat="1" ht="31.5" customHeight="1" x14ac:dyDescent="0.35">
      <c r="A6" s="43" t="s">
        <v>16</v>
      </c>
      <c r="B6" s="44"/>
      <c r="C6" s="12" t="s">
        <v>17</v>
      </c>
    </row>
    <row r="7" spans="1:3" s="1" customFormat="1" ht="15" customHeight="1" x14ac:dyDescent="0.35">
      <c r="A7" s="39" t="s">
        <v>33</v>
      </c>
      <c r="B7" s="13" t="s">
        <v>8</v>
      </c>
      <c r="C7" s="22">
        <v>43</v>
      </c>
    </row>
    <row r="8" spans="1:3" s="1" customFormat="1" ht="15" customHeight="1" x14ac:dyDescent="0.35">
      <c r="A8" s="39"/>
      <c r="B8" s="13" t="s">
        <v>10</v>
      </c>
      <c r="C8" s="22">
        <v>37</v>
      </c>
    </row>
    <row r="9" spans="1:3" s="1" customFormat="1" ht="33" customHeight="1" x14ac:dyDescent="0.35">
      <c r="A9" s="39"/>
      <c r="B9" s="13" t="s">
        <v>11</v>
      </c>
      <c r="C9" s="23">
        <v>6</v>
      </c>
    </row>
    <row r="10" spans="1:3" s="1" customFormat="1" ht="15" customHeight="1" x14ac:dyDescent="0.35">
      <c r="A10" s="39"/>
      <c r="B10" s="13" t="s">
        <v>12</v>
      </c>
      <c r="C10" s="17"/>
    </row>
    <row r="11" spans="1:3" s="1" customFormat="1" ht="18" x14ac:dyDescent="0.35">
      <c r="A11" s="39"/>
      <c r="B11" s="15" t="s">
        <v>13</v>
      </c>
      <c r="C11" s="22">
        <v>43</v>
      </c>
    </row>
    <row r="12" spans="1:3" s="1" customFormat="1" ht="18" x14ac:dyDescent="0.35">
      <c r="A12" s="39"/>
      <c r="B12" s="15" t="s">
        <v>14</v>
      </c>
      <c r="C12" s="17"/>
    </row>
    <row r="13" spans="1:3" s="1" customFormat="1" ht="18" x14ac:dyDescent="0.35">
      <c r="A13" s="39"/>
      <c r="B13" s="15" t="s">
        <v>15</v>
      </c>
      <c r="C13" s="17"/>
    </row>
    <row r="14" spans="1:3" s="2" customFormat="1" ht="18" x14ac:dyDescent="0.35">
      <c r="A14" s="39"/>
      <c r="B14" s="16" t="s">
        <v>6</v>
      </c>
      <c r="C14" s="22">
        <v>8</v>
      </c>
    </row>
    <row r="15" spans="1:3" s="1" customFormat="1" ht="18" x14ac:dyDescent="0.35">
      <c r="A15" s="39"/>
      <c r="B15" s="16" t="s">
        <v>7</v>
      </c>
      <c r="C15" s="22">
        <v>35</v>
      </c>
    </row>
    <row r="16" spans="1:3" s="1" customFormat="1" ht="18" x14ac:dyDescent="0.35">
      <c r="A16" s="40" t="s">
        <v>21</v>
      </c>
      <c r="B16" s="15" t="s">
        <v>8</v>
      </c>
      <c r="C16" s="22">
        <v>43</v>
      </c>
    </row>
    <row r="17" spans="1:3" s="1" customFormat="1" ht="18" x14ac:dyDescent="0.35">
      <c r="A17" s="41"/>
      <c r="B17" s="15" t="s">
        <v>9</v>
      </c>
      <c r="C17" s="22">
        <v>43</v>
      </c>
    </row>
    <row r="18" spans="1:3" s="1" customFormat="1" ht="30.75" customHeight="1" x14ac:dyDescent="0.35">
      <c r="A18" s="42" t="s">
        <v>1</v>
      </c>
      <c r="B18" s="42"/>
      <c r="C18" s="17"/>
    </row>
    <row r="19" spans="1:3" s="1" customFormat="1" ht="28.5" customHeight="1" x14ac:dyDescent="0.35">
      <c r="A19" s="39" t="s">
        <v>30</v>
      </c>
      <c r="B19" s="18" t="s">
        <v>2</v>
      </c>
      <c r="C19" s="17"/>
    </row>
    <row r="20" spans="1:3" s="1" customFormat="1" ht="20.25" customHeight="1" x14ac:dyDescent="0.35">
      <c r="A20" s="39"/>
      <c r="B20" s="15" t="s">
        <v>3</v>
      </c>
      <c r="C20" s="22"/>
    </row>
    <row r="21" spans="1:3" s="1" customFormat="1" ht="24" customHeight="1" x14ac:dyDescent="0.35">
      <c r="A21" s="39"/>
      <c r="B21" s="15" t="s">
        <v>4</v>
      </c>
      <c r="C21" s="22">
        <v>27</v>
      </c>
    </row>
    <row r="22" spans="1:3" s="1" customFormat="1" ht="57" customHeight="1" x14ac:dyDescent="0.35">
      <c r="A22" s="39"/>
      <c r="B22" s="15" t="s">
        <v>5</v>
      </c>
      <c r="C22" s="12"/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7" workbookViewId="0">
      <selection activeCell="F4" sqref="F4"/>
    </sheetView>
  </sheetViews>
  <sheetFormatPr defaultRowHeight="14.4" x14ac:dyDescent="0.3"/>
  <cols>
    <col min="1" max="1" width="7.77734375" customWidth="1"/>
    <col min="2" max="2" width="34.33203125" customWidth="1"/>
    <col min="3" max="3" width="16" customWidth="1"/>
    <col min="5" max="6" width="9.109375" customWidth="1"/>
  </cols>
  <sheetData>
    <row r="1" spans="1:8" ht="106.8" customHeight="1" x14ac:dyDescent="0.3">
      <c r="A1" s="45" t="s">
        <v>49</v>
      </c>
      <c r="B1" s="45"/>
      <c r="C1" s="45"/>
    </row>
    <row r="2" spans="1:8" ht="54.6" customHeight="1" x14ac:dyDescent="0.3">
      <c r="A2" s="21" t="s">
        <v>29</v>
      </c>
      <c r="B2" s="19" t="s">
        <v>18</v>
      </c>
      <c r="C2" s="19" t="s">
        <v>0</v>
      </c>
    </row>
    <row r="3" spans="1:8" ht="25.2" customHeight="1" x14ac:dyDescent="0.3">
      <c r="A3" s="21"/>
      <c r="B3" s="36"/>
      <c r="C3" s="36">
        <v>43</v>
      </c>
    </row>
    <row r="4" spans="1:8" ht="23.25" customHeight="1" x14ac:dyDescent="0.35">
      <c r="A4" s="14">
        <v>1</v>
      </c>
      <c r="B4" s="20" t="s">
        <v>22</v>
      </c>
      <c r="C4" s="12">
        <v>20</v>
      </c>
    </row>
    <row r="5" spans="1:8" ht="23.25" customHeight="1" x14ac:dyDescent="0.35">
      <c r="A5" s="14">
        <v>2</v>
      </c>
      <c r="B5" s="20" t="s">
        <v>52</v>
      </c>
      <c r="C5" s="12">
        <v>2</v>
      </c>
    </row>
    <row r="6" spans="1:8" ht="23.25" customHeight="1" x14ac:dyDescent="0.35">
      <c r="A6" s="14">
        <v>3</v>
      </c>
      <c r="B6" s="20" t="s">
        <v>50</v>
      </c>
      <c r="C6" s="12">
        <v>2</v>
      </c>
    </row>
    <row r="7" spans="1:8" ht="23.25" customHeight="1" x14ac:dyDescent="0.35">
      <c r="A7" s="14">
        <v>4</v>
      </c>
      <c r="B7" s="20" t="s">
        <v>35</v>
      </c>
      <c r="C7" s="35">
        <v>1</v>
      </c>
      <c r="F7" s="26"/>
      <c r="G7" s="27"/>
      <c r="H7" s="26"/>
    </row>
    <row r="8" spans="1:8" ht="23.25" customHeight="1" x14ac:dyDescent="0.35">
      <c r="A8" s="14">
        <v>5</v>
      </c>
      <c r="B8" s="20" t="s">
        <v>36</v>
      </c>
      <c r="C8" s="35">
        <v>3</v>
      </c>
      <c r="F8" s="28"/>
    </row>
    <row r="9" spans="1:8" ht="23.25" customHeight="1" x14ac:dyDescent="0.35">
      <c r="A9" s="14">
        <v>6</v>
      </c>
      <c r="B9" s="20" t="s">
        <v>34</v>
      </c>
      <c r="C9" s="35">
        <v>1</v>
      </c>
      <c r="F9" s="28"/>
    </row>
    <row r="10" spans="1:8" ht="23.25" customHeight="1" x14ac:dyDescent="0.35">
      <c r="A10" s="14">
        <v>7</v>
      </c>
      <c r="B10" s="20" t="s">
        <v>61</v>
      </c>
      <c r="C10" s="35">
        <v>1</v>
      </c>
      <c r="F10" s="28"/>
    </row>
    <row r="11" spans="1:8" ht="23.25" customHeight="1" x14ac:dyDescent="0.35">
      <c r="A11" s="14">
        <v>8</v>
      </c>
      <c r="B11" s="20" t="s">
        <v>51</v>
      </c>
      <c r="C11" s="35">
        <v>1</v>
      </c>
      <c r="F11" s="28"/>
    </row>
    <row r="12" spans="1:8" ht="23.25" customHeight="1" x14ac:dyDescent="0.35">
      <c r="A12" s="14">
        <v>9</v>
      </c>
      <c r="B12" s="15" t="s">
        <v>38</v>
      </c>
      <c r="C12" s="35">
        <v>1</v>
      </c>
      <c r="F12" s="28"/>
    </row>
    <row r="13" spans="1:8" ht="23.25" customHeight="1" x14ac:dyDescent="0.35">
      <c r="A13" s="14">
        <v>10</v>
      </c>
      <c r="B13" s="15" t="s">
        <v>60</v>
      </c>
      <c r="C13" s="35">
        <v>1</v>
      </c>
      <c r="F13" s="28"/>
    </row>
    <row r="14" spans="1:8" ht="23.25" customHeight="1" x14ac:dyDescent="0.35">
      <c r="A14" s="14">
        <v>11</v>
      </c>
      <c r="B14" s="15" t="s">
        <v>28</v>
      </c>
      <c r="C14" s="35">
        <v>1</v>
      </c>
      <c r="F14" s="28"/>
    </row>
    <row r="15" spans="1:8" ht="23.25" customHeight="1" x14ac:dyDescent="0.35">
      <c r="A15" s="14">
        <v>12</v>
      </c>
      <c r="B15" s="15" t="s">
        <v>31</v>
      </c>
      <c r="C15" s="35">
        <v>1</v>
      </c>
      <c r="F15" s="28"/>
    </row>
    <row r="16" spans="1:8" ht="23.25" customHeight="1" x14ac:dyDescent="0.35">
      <c r="A16" s="14">
        <v>13</v>
      </c>
      <c r="B16" s="15" t="s">
        <v>37</v>
      </c>
      <c r="C16" s="35">
        <v>1</v>
      </c>
      <c r="F16" s="28"/>
    </row>
    <row r="17" spans="1:6" ht="23.25" customHeight="1" x14ac:dyDescent="0.35">
      <c r="A17" s="14">
        <v>14</v>
      </c>
      <c r="B17" s="15" t="s">
        <v>27</v>
      </c>
      <c r="C17" s="35">
        <v>1</v>
      </c>
      <c r="F17" s="28"/>
    </row>
    <row r="18" spans="1:6" ht="23.25" customHeight="1" x14ac:dyDescent="0.35">
      <c r="A18" s="14">
        <v>15</v>
      </c>
      <c r="B18" s="15" t="s">
        <v>26</v>
      </c>
      <c r="C18" s="35">
        <v>3</v>
      </c>
      <c r="F18" s="28"/>
    </row>
    <row r="19" spans="1:6" ht="23.25" customHeight="1" x14ac:dyDescent="0.35">
      <c r="A19" s="14">
        <v>16</v>
      </c>
      <c r="B19" s="15" t="s">
        <v>25</v>
      </c>
      <c r="C19" s="35">
        <v>2</v>
      </c>
      <c r="F19" s="28"/>
    </row>
    <row r="20" spans="1:6" ht="18" x14ac:dyDescent="0.35">
      <c r="A20" s="14">
        <v>17</v>
      </c>
      <c r="B20" s="15" t="s">
        <v>24</v>
      </c>
      <c r="C20" s="35">
        <v>1</v>
      </c>
      <c r="F20" s="28"/>
    </row>
    <row r="21" spans="1:6" x14ac:dyDescent="0.3">
      <c r="F21" s="28"/>
    </row>
    <row r="22" spans="1:6" x14ac:dyDescent="0.3">
      <c r="F22" s="28"/>
    </row>
    <row r="23" spans="1:6" x14ac:dyDescent="0.3">
      <c r="F23" s="28"/>
    </row>
    <row r="24" spans="1:6" x14ac:dyDescent="0.3">
      <c r="F24" s="29"/>
    </row>
    <row r="25" spans="1:6" x14ac:dyDescent="0.3">
      <c r="F25" s="30"/>
    </row>
    <row r="26" spans="1:6" x14ac:dyDescent="0.3">
      <c r="F26" s="31"/>
    </row>
    <row r="27" spans="1:6" x14ac:dyDescent="0.3">
      <c r="F27" s="31"/>
    </row>
    <row r="28" spans="1:6" x14ac:dyDescent="0.3">
      <c r="F28" s="31"/>
    </row>
    <row r="29" spans="1:6" x14ac:dyDescent="0.3">
      <c r="F29" s="31"/>
    </row>
    <row r="30" spans="1:6" x14ac:dyDescent="0.3">
      <c r="F30" s="31"/>
    </row>
    <row r="31" spans="1:6" x14ac:dyDescent="0.3">
      <c r="F31" s="31"/>
    </row>
    <row r="32" spans="1:6" x14ac:dyDescent="0.3">
      <c r="F32" s="31"/>
    </row>
    <row r="33" spans="6:15" x14ac:dyDescent="0.3">
      <c r="F33" s="31"/>
    </row>
    <row r="34" spans="6:15" x14ac:dyDescent="0.3">
      <c r="F34" s="31"/>
    </row>
    <row r="35" spans="6:15" x14ac:dyDescent="0.3">
      <c r="F35" s="31"/>
    </row>
    <row r="36" spans="6:15" x14ac:dyDescent="0.3">
      <c r="F36" s="31"/>
    </row>
    <row r="37" spans="6:15" ht="15" thickBot="1" x14ac:dyDescent="0.35">
      <c r="F37" s="32"/>
    </row>
    <row r="38" spans="6:15" x14ac:dyDescent="0.3">
      <c r="F38" s="33"/>
      <c r="G38" s="33"/>
      <c r="H38" s="33" t="s">
        <v>39</v>
      </c>
      <c r="I38" s="33" t="s">
        <v>40</v>
      </c>
      <c r="J38" s="33" t="s">
        <v>41</v>
      </c>
      <c r="K38" s="33" t="s">
        <v>42</v>
      </c>
      <c r="L38" s="33" t="s">
        <v>43</v>
      </c>
      <c r="M38" s="33" t="s">
        <v>44</v>
      </c>
      <c r="N38" s="33" t="s">
        <v>45</v>
      </c>
      <c r="O38" s="33" t="s">
        <v>46</v>
      </c>
    </row>
    <row r="39" spans="6:15" x14ac:dyDescent="0.3">
      <c r="F39" s="34"/>
    </row>
    <row r="40" spans="6:15" x14ac:dyDescent="0.3">
      <c r="F40" s="34"/>
    </row>
    <row r="41" spans="6:15" x14ac:dyDescent="0.3">
      <c r="F41" s="34"/>
    </row>
    <row r="42" spans="6:15" x14ac:dyDescent="0.3">
      <c r="F42" s="34"/>
    </row>
    <row r="43" spans="6:15" x14ac:dyDescent="0.3">
      <c r="F43" s="34"/>
    </row>
    <row r="44" spans="6:15" x14ac:dyDescent="0.3">
      <c r="F44" s="34"/>
    </row>
    <row r="45" spans="6:15" x14ac:dyDescent="0.3">
      <c r="F45" s="34"/>
    </row>
    <row r="46" spans="6:15" x14ac:dyDescent="0.3">
      <c r="F46" s="34"/>
    </row>
    <row r="47" spans="6:15" x14ac:dyDescent="0.3">
      <c r="F47" s="34"/>
    </row>
    <row r="48" spans="6:15" x14ac:dyDescent="0.3">
      <c r="F48" s="34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G8"/>
  <sheetViews>
    <sheetView zoomScale="60" zoomScaleNormal="60" workbookViewId="0">
      <selection activeCell="V16" sqref="V16"/>
    </sheetView>
  </sheetViews>
  <sheetFormatPr defaultColWidth="9.109375" defaultRowHeight="14.4" x14ac:dyDescent="0.3"/>
  <cols>
    <col min="1" max="4" width="7.88671875" style="8" customWidth="1"/>
    <col min="5" max="6" width="10" style="8" customWidth="1"/>
    <col min="7" max="7" width="6.88671875" style="8" customWidth="1"/>
    <col min="8" max="11" width="8.88671875" style="8" customWidth="1"/>
    <col min="12" max="12" width="6.88671875" style="8" customWidth="1"/>
    <col min="13" max="20" width="9.33203125" style="8" customWidth="1"/>
    <col min="21" max="25" width="8.33203125" style="8" customWidth="1"/>
    <col min="26" max="26" width="8.77734375" style="8" customWidth="1"/>
    <col min="27" max="27" width="28.21875" style="8" customWidth="1"/>
    <col min="28" max="28" width="12.77734375" style="8" customWidth="1"/>
    <col min="29" max="30" width="9.33203125" style="8" customWidth="1"/>
    <col min="31" max="31" width="11.88671875" style="8" customWidth="1"/>
    <col min="32" max="32" width="11.5546875" style="8" customWidth="1"/>
    <col min="33" max="33" width="11.109375" style="8" customWidth="1"/>
    <col min="34" max="16384" width="9.109375" style="8"/>
  </cols>
  <sheetData>
    <row r="1" spans="1:33" s="4" customFormat="1" ht="36.75" customHeight="1" x14ac:dyDescent="0.3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37"/>
      <c r="AA1" s="37"/>
      <c r="AB1" s="25"/>
      <c r="AC1" s="37"/>
      <c r="AD1" s="37"/>
      <c r="AE1" s="37"/>
      <c r="AF1" s="37"/>
    </row>
    <row r="2" spans="1:33" s="5" customFormat="1" ht="18" x14ac:dyDescent="0.35"/>
    <row r="3" spans="1:33" s="6" customFormat="1" ht="20.25" customHeight="1" x14ac:dyDescent="0.3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4"/>
      <c r="R3" s="24"/>
      <c r="S3" s="24"/>
      <c r="T3" s="24"/>
      <c r="U3" s="24"/>
      <c r="V3" s="24"/>
      <c r="W3" s="24"/>
      <c r="X3" s="24"/>
      <c r="Y3" s="24"/>
      <c r="Z3" s="65"/>
      <c r="AA3" s="65"/>
      <c r="AB3" s="65"/>
      <c r="AC3" s="65"/>
      <c r="AD3" s="65"/>
      <c r="AE3" s="65"/>
      <c r="AF3" s="65"/>
      <c r="AG3" s="46" t="s">
        <v>20</v>
      </c>
    </row>
    <row r="4" spans="1:33" s="6" customFormat="1" ht="90.6" customHeight="1" x14ac:dyDescent="0.35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2" t="s">
        <v>23</v>
      </c>
      <c r="R4" s="52"/>
      <c r="S4" s="52"/>
      <c r="T4" s="52"/>
      <c r="U4" s="49" t="s">
        <v>87</v>
      </c>
      <c r="V4" s="49"/>
      <c r="W4" s="49"/>
      <c r="X4" s="49"/>
      <c r="Y4" s="49"/>
      <c r="Z4" s="72" t="s">
        <v>68</v>
      </c>
      <c r="AA4" s="71"/>
      <c r="AB4" s="66" t="s">
        <v>59</v>
      </c>
      <c r="AC4" s="49"/>
      <c r="AD4" s="49"/>
      <c r="AE4" s="49"/>
      <c r="AF4" s="67"/>
      <c r="AG4" s="47"/>
    </row>
    <row r="5" spans="1:33" s="7" customFormat="1" ht="18" x14ac:dyDescent="0.3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0"/>
      <c r="R5" s="50"/>
      <c r="S5" s="50"/>
      <c r="T5" s="50"/>
      <c r="U5" s="50"/>
      <c r="V5" s="50"/>
      <c r="W5" s="50"/>
      <c r="X5" s="50"/>
      <c r="Y5" s="50"/>
      <c r="Z5" s="70"/>
      <c r="AA5" s="70"/>
      <c r="AB5" s="68"/>
      <c r="AC5" s="53"/>
      <c r="AD5" s="53"/>
      <c r="AE5" s="53"/>
      <c r="AF5" s="69"/>
      <c r="AG5" s="48"/>
    </row>
    <row r="6" spans="1:33" s="7" customFormat="1" ht="255.6" customHeight="1" x14ac:dyDescent="0.35">
      <c r="A6" s="56" t="s">
        <v>32</v>
      </c>
      <c r="B6" s="56" t="s">
        <v>70</v>
      </c>
      <c r="C6" s="56" t="s">
        <v>74</v>
      </c>
      <c r="D6" s="56" t="s">
        <v>66</v>
      </c>
      <c r="E6" s="55" t="s">
        <v>56</v>
      </c>
      <c r="F6" s="55" t="s">
        <v>62</v>
      </c>
      <c r="G6" s="55" t="s">
        <v>53</v>
      </c>
      <c r="H6" s="55" t="s">
        <v>75</v>
      </c>
      <c r="I6" s="55" t="s">
        <v>78</v>
      </c>
      <c r="J6" s="55" t="s">
        <v>79</v>
      </c>
      <c r="K6" s="55" t="s">
        <v>85</v>
      </c>
      <c r="L6" s="64" t="s">
        <v>64</v>
      </c>
      <c r="M6" s="57" t="s">
        <v>47</v>
      </c>
      <c r="N6" s="57" t="s">
        <v>54</v>
      </c>
      <c r="O6" s="57" t="s">
        <v>77</v>
      </c>
      <c r="P6" s="57" t="s">
        <v>55</v>
      </c>
      <c r="Q6" s="58" t="s">
        <v>73</v>
      </c>
      <c r="R6" s="58" t="s">
        <v>76</v>
      </c>
      <c r="S6" s="58" t="s">
        <v>86</v>
      </c>
      <c r="T6" s="58" t="s">
        <v>71</v>
      </c>
      <c r="U6" s="58" t="s">
        <v>67</v>
      </c>
      <c r="V6" s="58" t="s">
        <v>63</v>
      </c>
      <c r="W6" s="58" t="s">
        <v>57</v>
      </c>
      <c r="X6" s="58" t="s">
        <v>84</v>
      </c>
      <c r="Y6" s="58" t="s">
        <v>83</v>
      </c>
      <c r="Z6" s="56" t="s">
        <v>82</v>
      </c>
      <c r="AA6" s="56" t="s">
        <v>69</v>
      </c>
      <c r="AB6" s="58" t="s">
        <v>58</v>
      </c>
      <c r="AC6" s="58" t="s">
        <v>80</v>
      </c>
      <c r="AD6" s="58" t="s">
        <v>81</v>
      </c>
      <c r="AE6" s="58" t="s">
        <v>72</v>
      </c>
      <c r="AF6" s="58" t="s">
        <v>65</v>
      </c>
      <c r="AG6" s="59"/>
    </row>
    <row r="7" spans="1:33" s="9" customFormat="1" ht="18" x14ac:dyDescent="0.35">
      <c r="A7" s="61">
        <v>2</v>
      </c>
      <c r="B7" s="61">
        <v>1</v>
      </c>
      <c r="C7" s="61">
        <v>1</v>
      </c>
      <c r="D7" s="61">
        <v>1</v>
      </c>
      <c r="E7" s="60">
        <v>2</v>
      </c>
      <c r="F7" s="60">
        <v>2</v>
      </c>
      <c r="G7" s="60">
        <v>2</v>
      </c>
      <c r="H7" s="60">
        <v>1</v>
      </c>
      <c r="I7" s="60">
        <v>1</v>
      </c>
      <c r="J7" s="60">
        <v>1</v>
      </c>
      <c r="K7" s="60">
        <v>1</v>
      </c>
      <c r="L7" s="60">
        <v>2</v>
      </c>
      <c r="M7" s="60">
        <v>2</v>
      </c>
      <c r="N7" s="60">
        <v>1</v>
      </c>
      <c r="O7" s="60">
        <v>1</v>
      </c>
      <c r="P7" s="60">
        <v>2</v>
      </c>
      <c r="Q7" s="61">
        <v>1</v>
      </c>
      <c r="R7" s="61">
        <v>1</v>
      </c>
      <c r="S7" s="61">
        <v>1</v>
      </c>
      <c r="T7" s="61">
        <v>1</v>
      </c>
      <c r="U7" s="60">
        <v>1</v>
      </c>
      <c r="V7" s="60">
        <v>2</v>
      </c>
      <c r="W7" s="60">
        <v>1</v>
      </c>
      <c r="X7" s="60">
        <v>1</v>
      </c>
      <c r="Y7" s="60">
        <v>1</v>
      </c>
      <c r="Z7" s="60">
        <v>2</v>
      </c>
      <c r="AA7" s="60">
        <v>1</v>
      </c>
      <c r="AB7" s="60">
        <v>1</v>
      </c>
      <c r="AC7" s="60">
        <v>1</v>
      </c>
      <c r="AD7" s="60">
        <v>1</v>
      </c>
      <c r="AE7" s="60">
        <v>1</v>
      </c>
      <c r="AF7" s="60">
        <v>3</v>
      </c>
      <c r="AG7" s="62">
        <f>SUM(A7:AF7)</f>
        <v>43</v>
      </c>
    </row>
    <row r="8" spans="1:33" s="10" customFormat="1" ht="127.5" customHeight="1" x14ac:dyDescent="0.3">
      <c r="A8" s="63">
        <f>(A7/$AG$7)*100%</f>
        <v>4.6511627906976744E-2</v>
      </c>
      <c r="B8" s="63">
        <f t="shared" ref="B8:D8" si="0">(B7/$AG$7)*100%</f>
        <v>2.3255813953488372E-2</v>
      </c>
      <c r="C8" s="63">
        <f t="shared" si="0"/>
        <v>2.3255813953488372E-2</v>
      </c>
      <c r="D8" s="63">
        <f t="shared" si="0"/>
        <v>2.3255813953488372E-2</v>
      </c>
      <c r="E8" s="63">
        <f>(E7/$AG$7)*100%</f>
        <v>4.6511627906976744E-2</v>
      </c>
      <c r="F8" s="63">
        <f>(F7/$AG$7)*100%</f>
        <v>4.6511627906976744E-2</v>
      </c>
      <c r="G8" s="63">
        <f t="shared" ref="G8:AF8" si="1">(G7/$AG$7)*100%</f>
        <v>4.6511627906976744E-2</v>
      </c>
      <c r="H8" s="63">
        <f t="shared" si="1"/>
        <v>2.3255813953488372E-2</v>
      </c>
      <c r="I8" s="63">
        <f t="shared" si="1"/>
        <v>2.3255813953488372E-2</v>
      </c>
      <c r="J8" s="63">
        <f t="shared" si="1"/>
        <v>2.3255813953488372E-2</v>
      </c>
      <c r="K8" s="63">
        <f t="shared" si="1"/>
        <v>2.3255813953488372E-2</v>
      </c>
      <c r="L8" s="63">
        <f t="shared" si="1"/>
        <v>4.6511627906976744E-2</v>
      </c>
      <c r="M8" s="63">
        <f t="shared" si="1"/>
        <v>4.6511627906976744E-2</v>
      </c>
      <c r="N8" s="63">
        <f t="shared" si="1"/>
        <v>2.3255813953488372E-2</v>
      </c>
      <c r="O8" s="63">
        <f t="shared" si="1"/>
        <v>2.3255813953488372E-2</v>
      </c>
      <c r="P8" s="63">
        <f t="shared" si="1"/>
        <v>4.6511627906976744E-2</v>
      </c>
      <c r="Q8" s="63">
        <f t="shared" si="1"/>
        <v>2.3255813953488372E-2</v>
      </c>
      <c r="R8" s="63">
        <f t="shared" si="1"/>
        <v>2.3255813953488372E-2</v>
      </c>
      <c r="S8" s="63">
        <f t="shared" si="1"/>
        <v>2.3255813953488372E-2</v>
      </c>
      <c r="T8" s="63">
        <f t="shared" si="1"/>
        <v>2.3255813953488372E-2</v>
      </c>
      <c r="U8" s="63">
        <f t="shared" si="1"/>
        <v>2.3255813953488372E-2</v>
      </c>
      <c r="V8" s="63">
        <f t="shared" si="1"/>
        <v>4.6511627906976744E-2</v>
      </c>
      <c r="W8" s="63">
        <f t="shared" si="1"/>
        <v>2.3255813953488372E-2</v>
      </c>
      <c r="X8" s="63">
        <f t="shared" si="1"/>
        <v>2.3255813953488372E-2</v>
      </c>
      <c r="Y8" s="63">
        <f t="shared" si="1"/>
        <v>2.3255813953488372E-2</v>
      </c>
      <c r="Z8" s="63">
        <f t="shared" si="1"/>
        <v>4.6511627906976744E-2</v>
      </c>
      <c r="AA8" s="63">
        <f t="shared" si="1"/>
        <v>2.3255813953488372E-2</v>
      </c>
      <c r="AB8" s="63">
        <f t="shared" si="1"/>
        <v>2.3255813953488372E-2</v>
      </c>
      <c r="AC8" s="63">
        <f t="shared" si="1"/>
        <v>2.3255813953488372E-2</v>
      </c>
      <c r="AD8" s="63">
        <f t="shared" si="1"/>
        <v>2.3255813953488372E-2</v>
      </c>
      <c r="AE8" s="63">
        <f t="shared" si="1"/>
        <v>2.3255813953488372E-2</v>
      </c>
      <c r="AF8" s="63">
        <f t="shared" si="1"/>
        <v>6.9767441860465115E-2</v>
      </c>
      <c r="AG8" s="63">
        <f>(AG7/$AG$7)*100%</f>
        <v>1</v>
      </c>
    </row>
  </sheetData>
  <mergeCells count="12">
    <mergeCell ref="AG3:AG5"/>
    <mergeCell ref="U4:Y4"/>
    <mergeCell ref="U5:Y5"/>
    <mergeCell ref="A1:Y1"/>
    <mergeCell ref="A4:P4"/>
    <mergeCell ref="Q4:T4"/>
    <mergeCell ref="Q5:T5"/>
    <mergeCell ref="A5:P5"/>
    <mergeCell ref="A3:P3"/>
    <mergeCell ref="AB4:AF4"/>
    <mergeCell ref="AB5:AF5"/>
    <mergeCell ref="Z4:AA4"/>
  </mergeCells>
  <pageMargins left="0.19685039370078741" right="0.23622047244094491" top="0.31496062992125984" bottom="0.3937007874015748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2020-06-02T12:24:05Z</cp:lastPrinted>
  <dcterms:created xsi:type="dcterms:W3CDTF">2019-08-12T15:56:07Z</dcterms:created>
  <dcterms:modified xsi:type="dcterms:W3CDTF">2021-07-02T12:47:14Z</dcterms:modified>
</cp:coreProperties>
</file>