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ЛЛА\"/>
    </mc:Choice>
  </mc:AlternateContent>
  <xr:revisionPtr revIDLastSave="0" documentId="13_ncr:1_{17CF7618-E345-46F7-A7E2-EAA2280E58DA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J8" i="3" l="1"/>
  <c r="U8" i="3"/>
  <c r="T8" i="3"/>
  <c r="W7" i="3"/>
  <c r="F8" i="3" l="1"/>
  <c r="M8" i="3"/>
  <c r="V8" i="3"/>
  <c r="A8" i="3"/>
  <c r="G8" i="3"/>
  <c r="O8" i="3"/>
  <c r="H8" i="3"/>
  <c r="P8" i="3"/>
  <c r="N8" i="3"/>
  <c r="B8" i="3"/>
  <c r="I8" i="3"/>
  <c r="Q8" i="3"/>
  <c r="C8" i="3"/>
  <c r="R8" i="3"/>
  <c r="D8" i="3"/>
  <c r="K8" i="3"/>
  <c r="S8" i="3"/>
  <c r="E8" i="3"/>
  <c r="L8" i="3"/>
  <c r="W8" i="3" l="1"/>
</calcChain>
</file>

<file path=xl/sharedStrings.xml><?xml version="1.0" encoding="utf-8"?>
<sst xmlns="http://schemas.openxmlformats.org/spreadsheetml/2006/main" count="69" uniqueCount="68">
  <si>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</si>
  <si>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</si>
  <si>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</si>
  <si>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</si>
  <si>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</si>
  <si>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</si>
  <si>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</si>
  <si>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</si>
  <si>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</si>
  <si>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</si>
  <si>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</si>
  <si>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</si>
  <si>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</si>
  <si>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</si>
  <si>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</si>
  <si>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</si>
  <si>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</si>
  <si>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</si>
  <si>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</si>
  <si>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</si>
  <si>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</si>
  <si>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</si>
  <si>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</si>
  <si>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</si>
  <si>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</si>
  <si>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</si>
  <si>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</si>
  <si>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</si>
  <si>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</si>
  <si>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</si>
  <si>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</si>
  <si>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</si>
  <si>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</si>
  <si>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</si>
  <si>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</si>
  <si>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</si>
  <si>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</si>
  <si>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</si>
  <si>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</si>
  <si>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</si>
  <si>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</si>
  <si>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Комплексное благоустройство</t>
  </si>
  <si>
    <t>Образование земельных участков (образование, раздел, выдел, объединение земельных участков). Возникновение прав на землю</t>
  </si>
  <si>
    <t>Результаты рассмотрения обращений  за отчетный месяц 2025 года</t>
  </si>
  <si>
    <t>Жилищно-коммунальная сфера</t>
  </si>
  <si>
    <t>Строительство и реконструкция дорог</t>
  </si>
  <si>
    <t>Уборка снега, опавших листьев, мусора и посторонних предметов</t>
  </si>
  <si>
    <t>Количество обращений, поступивших в администрацию Яковлевского городского округа за февраль 2025 года</t>
  </si>
  <si>
    <t>Количество обращений, поступивших в администрацию Яковлевского городского округа за февраль 2025 года с распределением по территориальным администрациям</t>
  </si>
  <si>
    <t>Оборона, безопасность, законность</t>
  </si>
  <si>
    <t>Транспортное обслуживание населения, пассажирские перевозки</t>
  </si>
  <si>
    <t>Проведение общественных мероприятий</t>
  </si>
  <si>
    <t>Уличное освещение</t>
  </si>
  <si>
    <t>Благоустройство и ремонт подъездных дорог, в том числе тротуаров</t>
  </si>
  <si>
    <t>Переселение из подвалов, бараков, коммуналок, общежитий, аварийных домов, ветхого жилья, санитарно-защитной зоны</t>
  </si>
  <si>
    <t>Выделение земельных участков для индивидуального жилищного строительства</t>
  </si>
  <si>
    <t>Оплата жилищно-коммунальных услуг (ЖКХ), взносов в Фонд капитального ремонта</t>
  </si>
  <si>
    <t>Приватизация земельных участков</t>
  </si>
  <si>
    <t>Определение в дома-интернаты для престарелых и инвалидов, психоневрологические интернаты. Деятельность названных учреждений</t>
  </si>
  <si>
    <t>Фермерские (крестьянские) хозяйства и аренда на селе</t>
  </si>
  <si>
    <t>Льготы и меры социальной поддержки инвалидов</t>
  </si>
  <si>
    <t>Защита прав на землю и рассмотрение земельных споров</t>
  </si>
  <si>
    <t xml:space="preserve">Управляющие организации, товарищества собственников жилья и иные формы управления </t>
  </si>
  <si>
    <t>Поступление на военную службу по контракту, заключение контракта</t>
  </si>
  <si>
    <t>Устранение строительных недоделок</t>
  </si>
  <si>
    <t>Качество оказания услуг связи</t>
  </si>
  <si>
    <t>Подключение индивидуальных жилых домов к централизованным сетям водо-, тепло - газо-, электроснабжения и водоотведения</t>
  </si>
  <si>
    <t>Прекращение права собственности, процедура изъятия земельных участков, находящихся в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</si>
</sst>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9" fontId="13" fillId="2" borderId="5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80" zoomScaleNormal="80" workbookViewId="0">
      <selection activeCell="D14" sqref="D14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28" t="s">
        <v>47</v>
      </c>
      <c r="B1" s="28"/>
      <c r="C1" s="28"/>
    </row>
    <row r="2" spans="1:3" ht="23.25" customHeight="1" x14ac:dyDescent="0.25">
      <c r="A2" s="28"/>
      <c r="B2" s="28"/>
      <c r="C2" s="28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3" t="s">
        <v>16</v>
      </c>
      <c r="B6" s="34"/>
      <c r="C6" s="8" t="s">
        <v>17</v>
      </c>
    </row>
    <row r="7" spans="1:3" s="1" customFormat="1" ht="15" customHeight="1" x14ac:dyDescent="0.3">
      <c r="A7" s="29" t="s">
        <v>26</v>
      </c>
      <c r="B7" s="9" t="s">
        <v>8</v>
      </c>
      <c r="C7" s="16">
        <v>26</v>
      </c>
    </row>
    <row r="8" spans="1:3" s="1" customFormat="1" ht="15" customHeight="1" x14ac:dyDescent="0.3">
      <c r="A8" s="29"/>
      <c r="B8" s="9" t="s">
        <v>10</v>
      </c>
      <c r="C8" s="16">
        <v>22</v>
      </c>
    </row>
    <row r="9" spans="1:3" s="1" customFormat="1" ht="33" customHeight="1" x14ac:dyDescent="0.3">
      <c r="A9" s="29"/>
      <c r="B9" s="9" t="s">
        <v>11</v>
      </c>
      <c r="C9" s="17">
        <v>4</v>
      </c>
    </row>
    <row r="10" spans="1:3" s="1" customFormat="1" ht="15" customHeight="1" x14ac:dyDescent="0.3">
      <c r="A10" s="29"/>
      <c r="B10" s="9" t="s">
        <v>12</v>
      </c>
      <c r="C10" s="16">
        <v>0</v>
      </c>
    </row>
    <row r="11" spans="1:3" s="1" customFormat="1" ht="18.75" x14ac:dyDescent="0.3">
      <c r="A11" s="29"/>
      <c r="B11" s="11" t="s">
        <v>13</v>
      </c>
      <c r="C11" s="16">
        <v>0</v>
      </c>
    </row>
    <row r="12" spans="1:3" s="1" customFormat="1" ht="18.75" x14ac:dyDescent="0.3">
      <c r="A12" s="29"/>
      <c r="B12" s="11" t="s">
        <v>14</v>
      </c>
      <c r="C12" s="16">
        <v>0</v>
      </c>
    </row>
    <row r="13" spans="1:3" s="1" customFormat="1" ht="18.75" x14ac:dyDescent="0.3">
      <c r="A13" s="29"/>
      <c r="B13" s="11" t="s">
        <v>15</v>
      </c>
      <c r="C13" s="16">
        <v>0</v>
      </c>
    </row>
    <row r="14" spans="1:3" s="2" customFormat="1" ht="18.75" x14ac:dyDescent="0.3">
      <c r="A14" s="29"/>
      <c r="B14" s="11" t="s">
        <v>6</v>
      </c>
      <c r="C14" s="16">
        <v>0</v>
      </c>
    </row>
    <row r="15" spans="1:3" s="1" customFormat="1" ht="18.75" x14ac:dyDescent="0.3">
      <c r="A15" s="29"/>
      <c r="B15" s="11" t="s">
        <v>7</v>
      </c>
      <c r="C15" s="16">
        <v>0</v>
      </c>
    </row>
    <row r="16" spans="1:3" s="1" customFormat="1" ht="18.75" x14ac:dyDescent="0.3">
      <c r="A16" s="30" t="s">
        <v>21</v>
      </c>
      <c r="B16" s="11" t="s">
        <v>8</v>
      </c>
      <c r="C16" s="16">
        <v>26</v>
      </c>
    </row>
    <row r="17" spans="1:3" s="1" customFormat="1" ht="18.75" x14ac:dyDescent="0.3">
      <c r="A17" s="31"/>
      <c r="B17" s="11" t="s">
        <v>9</v>
      </c>
      <c r="C17" s="16">
        <v>0</v>
      </c>
    </row>
    <row r="18" spans="1:3" s="1" customFormat="1" ht="30.75" customHeight="1" x14ac:dyDescent="0.3">
      <c r="A18" s="32" t="s">
        <v>1</v>
      </c>
      <c r="B18" s="32"/>
      <c r="C18" s="16">
        <v>0</v>
      </c>
    </row>
    <row r="19" spans="1:3" s="1" customFormat="1" ht="28.5" customHeight="1" x14ac:dyDescent="0.3">
      <c r="A19" s="29" t="s">
        <v>43</v>
      </c>
      <c r="B19" s="12" t="s">
        <v>2</v>
      </c>
      <c r="C19" s="16">
        <v>26</v>
      </c>
    </row>
    <row r="20" spans="1:3" s="1" customFormat="1" ht="20.25" customHeight="1" x14ac:dyDescent="0.3">
      <c r="A20" s="29"/>
      <c r="B20" s="11" t="s">
        <v>3</v>
      </c>
      <c r="C20" s="16">
        <v>18</v>
      </c>
    </row>
    <row r="21" spans="1:3" s="1" customFormat="1" ht="24" customHeight="1" x14ac:dyDescent="0.3">
      <c r="A21" s="29"/>
      <c r="B21" s="11" t="s">
        <v>4</v>
      </c>
      <c r="C21" s="16">
        <v>8</v>
      </c>
    </row>
    <row r="22" spans="1:3" s="1" customFormat="1" ht="57" customHeight="1" x14ac:dyDescent="0.3">
      <c r="A22" s="29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4" workbookViewId="0">
      <selection activeCell="C20" sqref="C20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5" t="s">
        <v>48</v>
      </c>
      <c r="B1" s="35"/>
      <c r="C1" s="35"/>
    </row>
    <row r="2" spans="1:6" ht="54.6" customHeight="1" x14ac:dyDescent="0.25">
      <c r="A2" s="15" t="s">
        <v>25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26</v>
      </c>
    </row>
    <row r="4" spans="1:6" ht="23.25" customHeight="1" x14ac:dyDescent="0.3">
      <c r="A4" s="10">
        <v>1</v>
      </c>
      <c r="B4" s="14" t="s">
        <v>22</v>
      </c>
      <c r="C4" s="8">
        <v>10</v>
      </c>
    </row>
    <row r="5" spans="1:6" ht="23.25" customHeight="1" x14ac:dyDescent="0.3">
      <c r="A5" s="10">
        <v>2</v>
      </c>
      <c r="B5" s="14" t="s">
        <v>29</v>
      </c>
      <c r="C5" s="8">
        <v>0</v>
      </c>
    </row>
    <row r="6" spans="1:6" ht="23.25" customHeight="1" x14ac:dyDescent="0.3">
      <c r="A6" s="10">
        <v>3</v>
      </c>
      <c r="B6" s="14" t="s">
        <v>27</v>
      </c>
      <c r="C6" s="8">
        <v>2</v>
      </c>
      <c r="F6" s="18"/>
    </row>
    <row r="7" spans="1:6" ht="23.25" customHeight="1" x14ac:dyDescent="0.3">
      <c r="A7" s="10">
        <v>4</v>
      </c>
      <c r="B7" s="14" t="s">
        <v>35</v>
      </c>
      <c r="C7" s="8">
        <v>0</v>
      </c>
      <c r="F7" s="18"/>
    </row>
    <row r="8" spans="1:6" ht="23.25" customHeight="1" x14ac:dyDescent="0.3">
      <c r="A8" s="10">
        <v>5</v>
      </c>
      <c r="B8" s="11" t="s">
        <v>28</v>
      </c>
      <c r="C8" s="8">
        <v>0</v>
      </c>
      <c r="F8" s="18"/>
    </row>
    <row r="9" spans="1:6" ht="23.25" customHeight="1" x14ac:dyDescent="0.3">
      <c r="A9" s="10">
        <v>6</v>
      </c>
      <c r="B9" s="11" t="s">
        <v>33</v>
      </c>
      <c r="C9" s="8">
        <v>0</v>
      </c>
      <c r="F9" s="18"/>
    </row>
    <row r="10" spans="1:6" ht="23.25" customHeight="1" x14ac:dyDescent="0.3">
      <c r="A10" s="10">
        <v>7</v>
      </c>
      <c r="B10" s="11" t="s">
        <v>30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34</v>
      </c>
      <c r="C11" s="8">
        <v>3</v>
      </c>
      <c r="F11" s="18"/>
    </row>
    <row r="12" spans="1:6" ht="23.25" customHeight="1" x14ac:dyDescent="0.3">
      <c r="A12" s="10">
        <v>9</v>
      </c>
      <c r="B12" s="11" t="s">
        <v>32</v>
      </c>
      <c r="C12" s="8">
        <v>2</v>
      </c>
      <c r="F12" s="18"/>
    </row>
    <row r="13" spans="1:6" ht="23.25" customHeight="1" x14ac:dyDescent="0.3">
      <c r="A13" s="10">
        <v>10</v>
      </c>
      <c r="B13" s="11" t="s">
        <v>24</v>
      </c>
      <c r="C13" s="8">
        <v>5</v>
      </c>
      <c r="F13" s="18"/>
    </row>
    <row r="14" spans="1:6" ht="23.25" customHeight="1" x14ac:dyDescent="0.3">
      <c r="A14" s="10">
        <v>11</v>
      </c>
      <c r="B14" s="11" t="s">
        <v>23</v>
      </c>
      <c r="C14" s="8">
        <v>2</v>
      </c>
      <c r="F14" s="18"/>
    </row>
    <row r="15" spans="1:6" ht="18.75" x14ac:dyDescent="0.3">
      <c r="A15" s="10">
        <v>12</v>
      </c>
      <c r="B15" s="11" t="s">
        <v>31</v>
      </c>
      <c r="C15" s="8">
        <v>1</v>
      </c>
      <c r="F15" s="18"/>
    </row>
    <row r="16" spans="1:6" ht="18.75" x14ac:dyDescent="0.3">
      <c r="A16" s="10">
        <v>13</v>
      </c>
      <c r="B16" s="11" t="s">
        <v>36</v>
      </c>
      <c r="C16" s="8">
        <v>0</v>
      </c>
      <c r="F16" s="18"/>
    </row>
    <row r="17" spans="1:6" ht="18.75" x14ac:dyDescent="0.3">
      <c r="A17" s="8">
        <v>14</v>
      </c>
      <c r="B17" s="11" t="s">
        <v>37</v>
      </c>
      <c r="C17" s="8">
        <v>0</v>
      </c>
      <c r="F17" s="18"/>
    </row>
    <row r="18" spans="1:6" ht="18.75" x14ac:dyDescent="0.3">
      <c r="A18" s="8">
        <v>15</v>
      </c>
      <c r="B18" s="11" t="s">
        <v>39</v>
      </c>
      <c r="C18" s="8">
        <v>0</v>
      </c>
      <c r="F18" s="18"/>
    </row>
    <row r="19" spans="1:6" ht="18.75" x14ac:dyDescent="0.3">
      <c r="A19" s="8">
        <v>16</v>
      </c>
      <c r="B19" s="11" t="s">
        <v>38</v>
      </c>
      <c r="C19" s="8">
        <v>0</v>
      </c>
      <c r="F19" s="19"/>
    </row>
    <row r="20" spans="1:6" ht="18.75" x14ac:dyDescent="0.3">
      <c r="A20" s="8">
        <v>17</v>
      </c>
      <c r="B20" s="11" t="s">
        <v>40</v>
      </c>
      <c r="C20" s="8">
        <v>1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W8"/>
  <sheetViews>
    <sheetView tabSelected="1" zoomScale="80" zoomScaleNormal="80" workbookViewId="0">
      <selection activeCell="K8" sqref="K8"/>
    </sheetView>
  </sheetViews>
  <sheetFormatPr defaultColWidth="9.140625" defaultRowHeight="15" x14ac:dyDescent="0.25"/>
  <cols>
    <col min="1" max="10" width="11.140625" customWidth="1"/>
    <col min="11" max="11" width="19.85546875" customWidth="1"/>
    <col min="12" max="12" width="30.140625" customWidth="1"/>
    <col min="13" max="16" width="19.85546875" customWidth="1"/>
    <col min="17" max="17" width="11.28515625" customWidth="1"/>
    <col min="18" max="18" width="17.140625" customWidth="1"/>
    <col min="19" max="19" width="11.28515625" customWidth="1"/>
    <col min="20" max="22" width="17.140625" customWidth="1"/>
    <col min="23" max="23" width="11.140625" customWidth="1"/>
  </cols>
  <sheetData>
    <row r="1" spans="1:23" s="1" customFormat="1" ht="36.75" customHeigh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3" s="3" customFormat="1" ht="18.75" x14ac:dyDescent="0.3"/>
    <row r="3" spans="1:23" s="4" customFormat="1" ht="20.25" customHeight="1" x14ac:dyDescent="0.3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  <c r="K3" s="43"/>
      <c r="L3" s="44" t="s">
        <v>49</v>
      </c>
      <c r="M3" s="45"/>
      <c r="N3" s="46" t="s">
        <v>44</v>
      </c>
      <c r="O3" s="41"/>
      <c r="P3" s="41"/>
      <c r="Q3" s="41"/>
      <c r="R3" s="41"/>
      <c r="S3" s="41"/>
      <c r="T3" s="41"/>
      <c r="U3" s="41"/>
      <c r="V3" s="41"/>
      <c r="W3" s="36" t="s">
        <v>20</v>
      </c>
    </row>
    <row r="4" spans="1:23" s="4" customFormat="1" ht="90.6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7"/>
      <c r="L4" s="48"/>
      <c r="M4" s="49"/>
      <c r="N4" s="50"/>
      <c r="O4" s="42"/>
      <c r="P4" s="42"/>
      <c r="Q4" s="42"/>
      <c r="R4" s="42"/>
      <c r="S4" s="42"/>
      <c r="T4" s="42"/>
      <c r="U4" s="42"/>
      <c r="V4" s="42"/>
      <c r="W4" s="37"/>
    </row>
    <row r="5" spans="1:23" s="5" customFormat="1" ht="18.75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51"/>
      <c r="L5" s="52"/>
      <c r="M5" s="51"/>
      <c r="N5" s="26"/>
      <c r="O5" s="26"/>
      <c r="P5" s="26"/>
      <c r="Q5" s="26"/>
      <c r="R5" s="26"/>
      <c r="S5" s="26"/>
      <c r="T5" s="26"/>
      <c r="U5" s="26"/>
      <c r="V5" s="26"/>
      <c r="W5" s="37"/>
    </row>
    <row r="6" spans="1:23" s="21" customFormat="1" ht="253.5" customHeight="1" x14ac:dyDescent="0.25">
      <c r="A6" s="54" t="s">
        <v>42</v>
      </c>
      <c r="B6" s="54" t="s">
        <v>50</v>
      </c>
      <c r="C6" s="55" t="s">
        <v>45</v>
      </c>
      <c r="D6" s="54" t="s">
        <v>55</v>
      </c>
      <c r="E6" s="54" t="s">
        <v>57</v>
      </c>
      <c r="F6" s="54" t="s">
        <v>51</v>
      </c>
      <c r="G6" s="54" t="s">
        <v>59</v>
      </c>
      <c r="H6" s="54" t="s">
        <v>60</v>
      </c>
      <c r="I6" s="54" t="s">
        <v>65</v>
      </c>
      <c r="J6" s="54" t="s">
        <v>67</v>
      </c>
      <c r="K6" s="54" t="s">
        <v>58</v>
      </c>
      <c r="L6" s="57" t="s">
        <v>61</v>
      </c>
      <c r="M6" s="54" t="s">
        <v>63</v>
      </c>
      <c r="N6" s="54" t="s">
        <v>41</v>
      </c>
      <c r="O6" s="54" t="s">
        <v>54</v>
      </c>
      <c r="P6" s="54" t="s">
        <v>56</v>
      </c>
      <c r="Q6" s="54" t="s">
        <v>53</v>
      </c>
      <c r="R6" s="56" t="s">
        <v>62</v>
      </c>
      <c r="S6" s="54" t="s">
        <v>46</v>
      </c>
      <c r="T6" s="56" t="s">
        <v>52</v>
      </c>
      <c r="U6" s="56" t="s">
        <v>66</v>
      </c>
      <c r="V6" s="56" t="s">
        <v>64</v>
      </c>
      <c r="W6" s="38"/>
    </row>
    <row r="7" spans="1:23" s="25" customFormat="1" ht="18.75" x14ac:dyDescent="0.3">
      <c r="A7" s="23">
        <v>1</v>
      </c>
      <c r="B7" s="23">
        <v>1</v>
      </c>
      <c r="C7" s="23">
        <v>2</v>
      </c>
      <c r="D7" s="23">
        <v>2</v>
      </c>
      <c r="E7" s="23">
        <v>1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4">
        <v>1</v>
      </c>
      <c r="M7" s="23">
        <v>1</v>
      </c>
      <c r="N7" s="23">
        <v>1</v>
      </c>
      <c r="O7" s="23">
        <v>1</v>
      </c>
      <c r="P7" s="23">
        <v>1</v>
      </c>
      <c r="Q7" s="24">
        <v>2</v>
      </c>
      <c r="R7" s="23">
        <v>1</v>
      </c>
      <c r="S7" s="24">
        <v>1</v>
      </c>
      <c r="T7" s="23">
        <v>1</v>
      </c>
      <c r="U7" s="23">
        <v>1</v>
      </c>
      <c r="V7" s="23">
        <v>2</v>
      </c>
      <c r="W7" s="24">
        <f>SUM(A7:V7)</f>
        <v>26</v>
      </c>
    </row>
    <row r="8" spans="1:23" s="6" customFormat="1" ht="127.5" customHeight="1" x14ac:dyDescent="0.25">
      <c r="A8" s="27">
        <f>A7/W7</f>
        <v>3.8461538461538464E-2</v>
      </c>
      <c r="B8" s="27">
        <f>B7/W7</f>
        <v>3.8461538461538464E-2</v>
      </c>
      <c r="C8" s="27">
        <f>C7/W7</f>
        <v>7.6923076923076927E-2</v>
      </c>
      <c r="D8" s="27">
        <f>D7/W7</f>
        <v>7.6923076923076927E-2</v>
      </c>
      <c r="E8" s="27">
        <f>E7/W7</f>
        <v>3.8461538461538464E-2</v>
      </c>
      <c r="F8" s="27">
        <f>F7/W7</f>
        <v>3.8461538461538464E-2</v>
      </c>
      <c r="G8" s="27">
        <f>G7/W7</f>
        <v>3.8461538461538464E-2</v>
      </c>
      <c r="H8" s="27">
        <f>H7/W7</f>
        <v>3.8461538461538464E-2</v>
      </c>
      <c r="I8" s="27">
        <f>I7/W7</f>
        <v>3.8461538461538464E-2</v>
      </c>
      <c r="J8" s="27">
        <f>J7/W7</f>
        <v>3.8461538461538464E-2</v>
      </c>
      <c r="K8" s="27">
        <f>K7/W7</f>
        <v>3.8461538461538464E-2</v>
      </c>
      <c r="L8" s="53">
        <f>L7/W7</f>
        <v>3.8461538461538464E-2</v>
      </c>
      <c r="M8" s="27">
        <f>M7/W7</f>
        <v>3.8461538461538464E-2</v>
      </c>
      <c r="N8" s="27">
        <f>N7/W7</f>
        <v>3.8461538461538464E-2</v>
      </c>
      <c r="O8" s="27">
        <f>O7/W7</f>
        <v>3.8461538461538464E-2</v>
      </c>
      <c r="P8" s="27">
        <f>P7/W7</f>
        <v>3.8461538461538464E-2</v>
      </c>
      <c r="Q8" s="27">
        <f>Q7/W7</f>
        <v>7.6923076923076927E-2</v>
      </c>
      <c r="R8" s="27">
        <f>R7/W7</f>
        <v>3.8461538461538464E-2</v>
      </c>
      <c r="S8" s="27">
        <f>S7/W7</f>
        <v>3.8461538461538464E-2</v>
      </c>
      <c r="T8" s="27">
        <f>T7/W7</f>
        <v>3.8461538461538464E-2</v>
      </c>
      <c r="U8" s="27">
        <f>U7/W7</f>
        <v>3.8461538461538464E-2</v>
      </c>
      <c r="V8" s="27">
        <f>V7/W7</f>
        <v>7.6923076923076927E-2</v>
      </c>
      <c r="W8" s="27">
        <f>SUM(A8:V8)</f>
        <v>0.99999999999999956</v>
      </c>
    </row>
  </sheetData>
  <mergeCells count="5">
    <mergeCell ref="N3:V4"/>
    <mergeCell ref="W3:W6"/>
    <mergeCell ref="A5:J5"/>
    <mergeCell ref="A1:L1"/>
    <mergeCell ref="A3:J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2025-03-04T06:51:03Z</dcterms:modified>
</cp:coreProperties>
</file>